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D99D09A1-3999-4A4B-AF3A-15FD20E5170E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0" i="1" l="1"/>
  <c r="H121" i="1"/>
  <c r="H122" i="1"/>
  <c r="H123" i="1"/>
  <c r="H124" i="1"/>
  <c r="H125" i="1"/>
  <c r="H126" i="1"/>
  <c r="H127" i="1"/>
  <c r="H128" i="1"/>
  <c r="H129" i="1"/>
  <c r="E120" i="1"/>
  <c r="E121" i="1"/>
  <c r="E122" i="1"/>
  <c r="E123" i="1"/>
  <c r="E124" i="1"/>
  <c r="E125" i="1"/>
  <c r="E126" i="1"/>
  <c r="E127" i="1"/>
  <c r="E128" i="1"/>
  <c r="E129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H76" i="1"/>
  <c r="H78" i="1"/>
  <c r="H80" i="1"/>
  <c r="H82" i="1"/>
  <c r="H84" i="1"/>
  <c r="H86" i="1"/>
  <c r="H88" i="1"/>
  <c r="H90" i="1"/>
  <c r="H92" i="1"/>
  <c r="H94" i="1"/>
  <c r="E75" i="1"/>
  <c r="H75" i="1" s="1"/>
  <c r="E76" i="1"/>
  <c r="E77" i="1"/>
  <c r="H77" i="1" s="1"/>
  <c r="E78" i="1"/>
  <c r="E79" i="1"/>
  <c r="H79" i="1" s="1"/>
  <c r="E80" i="1"/>
  <c r="E81" i="1"/>
  <c r="H81" i="1" s="1"/>
  <c r="E82" i="1"/>
  <c r="E83" i="1"/>
  <c r="H83" i="1" s="1"/>
  <c r="E84" i="1"/>
  <c r="E85" i="1"/>
  <c r="H85" i="1" s="1"/>
  <c r="E86" i="1"/>
  <c r="E87" i="1"/>
  <c r="H87" i="1" s="1"/>
  <c r="E88" i="1"/>
  <c r="E89" i="1"/>
  <c r="H89" i="1" s="1"/>
  <c r="E90" i="1"/>
  <c r="E91" i="1"/>
  <c r="H91" i="1" s="1"/>
  <c r="E92" i="1"/>
  <c r="E93" i="1"/>
  <c r="H93" i="1" s="1"/>
  <c r="E94" i="1"/>
  <c r="E95" i="1"/>
  <c r="H95" i="1" s="1"/>
  <c r="E96" i="1"/>
  <c r="E97" i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60" i="1"/>
  <c r="H60" i="1" s="1"/>
  <c r="E61" i="1"/>
  <c r="H61" i="1" s="1"/>
  <c r="E62" i="1"/>
  <c r="H62" i="1" s="1"/>
  <c r="E63" i="1"/>
  <c r="H6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68" i="1"/>
  <c r="H68" i="1" s="1"/>
  <c r="G9" i="1"/>
  <c r="E130" i="1" l="1"/>
  <c r="H130" i="1" s="1"/>
  <c r="E131" i="1"/>
  <c r="H131" i="1" s="1"/>
  <c r="E132" i="1"/>
  <c r="H132" i="1" s="1"/>
  <c r="E133" i="1"/>
  <c r="H133" i="1" s="1"/>
  <c r="E74" i="1"/>
  <c r="H74" i="1" s="1"/>
  <c r="E64" i="1"/>
  <c r="H64" i="1" s="1"/>
  <c r="E65" i="1"/>
  <c r="H65" i="1" s="1"/>
  <c r="E66" i="1"/>
  <c r="H66" i="1" s="1"/>
  <c r="E67" i="1"/>
  <c r="H67" i="1" s="1"/>
  <c r="E69" i="1"/>
  <c r="H69" i="1" s="1"/>
  <c r="E10" i="1"/>
  <c r="H10" i="1" s="1"/>
  <c r="G73" i="1" l="1"/>
  <c r="G138" i="1" s="1"/>
  <c r="F73" i="1"/>
  <c r="D73" i="1"/>
  <c r="C73" i="1"/>
  <c r="F9" i="1"/>
  <c r="D9" i="1"/>
  <c r="C9" i="1"/>
  <c r="F138" i="1" l="1"/>
  <c r="D138" i="1"/>
  <c r="E9" i="1"/>
  <c r="C138" i="1"/>
  <c r="E73" i="1"/>
  <c r="H73" i="1" s="1"/>
  <c r="E138" i="1" l="1"/>
  <c r="H9" i="1"/>
  <c r="H138" i="1" s="1"/>
</calcChain>
</file>

<file path=xl/sharedStrings.xml><?xml version="1.0" encoding="utf-8"?>
<sst xmlns="http://schemas.openxmlformats.org/spreadsheetml/2006/main" count="138" uniqueCount="78">
  <si>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</si>
  <si>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</si>
  <si>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</si>
  <si>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</si>
  <si>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</si>
  <si>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</si>
  <si>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</si>
  <si>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</si>
  <si>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</si>
  <si>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</si>
  <si>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</si>
  <si>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</si>
  <si>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</si>
  <si>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</si>
  <si>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</si>
  <si>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</si>
  <si>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 de la Familia del Municipio de Chihuahua</t>
  </si>
  <si>
    <t>Del 01 de enero al 30 de septiembre de 2022 (b)</t>
  </si>
  <si>
    <t>MADERA 65</t>
  </si>
  <si>
    <t>PANORAMICO</t>
  </si>
  <si>
    <t>QUINTAS CAROLINAS</t>
  </si>
  <si>
    <t>ROSARIO</t>
  </si>
  <si>
    <t>KARIKE</t>
  </si>
  <si>
    <t>CAMPESINA</t>
  </si>
  <si>
    <t>CERRO DE LA CRUZ / CEDEFAM</t>
  </si>
  <si>
    <t>INDUSTRIAL / CEDEFAM</t>
  </si>
  <si>
    <t>MARTIN LOPEZ</t>
  </si>
  <si>
    <t>PORVENIR / CEDEFAM</t>
  </si>
  <si>
    <t>SANTA ROSA</t>
  </si>
  <si>
    <t>UNIDAD VALLARTA / CEDEFAM</t>
  </si>
  <si>
    <t>VILLA FANTASIA</t>
  </si>
  <si>
    <t>VILLA VIEJA</t>
  </si>
  <si>
    <t>COLINAS DEL SOL</t>
  </si>
  <si>
    <t>2 DE JUNIO / CEDEFAM</t>
  </si>
  <si>
    <t>ARTURO GAMIZ</t>
  </si>
  <si>
    <t>CERRO PRIETO / CEDEFAM</t>
  </si>
  <si>
    <t>CHIHUAHUA 2000 / CEDEFAM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</si>
  <si>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</si>
  <si>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</si>
  <si>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</si>
  <si>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</si>
  <si>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</si>
  <si>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</si>
  <si>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</si>
  <si>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</si>
  <si>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</si>
  <si>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 / CEDEFAM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</si>
  <si>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</si>
  <si>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</si>
  <si>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</si>
  <si>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</si>
  <si>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</si>
  <si>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</si>
  <si>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</si>
  <si>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</si>
  <si>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</si>
  <si>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</si>
  <si>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</si>
  <si>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 / CEDEFAM</t>
  </si>
  <si>
    <t>EL SAUZ/RURAL</t>
  </si>
  <si>
    <t>EL CHARCO/RURAL</t>
  </si>
  <si>
    <t>LAZARO CARDENAS</t>
  </si>
  <si>
    <t>PUNTA ORIENTE / CEDEFAM</t>
  </si>
  <si>
    <t>GRUTAS NOMBRE DE DIOS</t>
  </si>
  <si>
    <t>VILLA NUEVA</t>
  </si>
  <si>
    <t>U.B.R.s</t>
  </si>
  <si>
    <t>AIRES DEL SUR</t>
  </si>
  <si>
    <t>VALLE DORADO / CEDEFAM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</si>
  <si>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</si>
  <si>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</si>
  <si>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</si>
  <si>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</si>
  <si>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</si>
  <si>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</si>
  <si>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</si>
  <si>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DIRECCION DE PROYECTOS SOLIDARIOS</t>
  </si>
  <si>
    <t>KINDER NORTE</t>
  </si>
  <si>
    <t>KINDER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</si>
</sst>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54"/>
  <sheetViews>
    <sheetView tabSelected="1" zoomScale="90" zoomScaleNormal="90" workbookViewId="0">
      <selection activeCell="L24" sqref="L24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SUM(C10:C71)</f>
        <v>139518447.58000001</v>
      </c>
      <c r="D9" s="12">
        <f>SUM(D10:D71)</f>
        <v>89051414.700000018</v>
      </c>
      <c r="E9" s="18">
        <f>SUM(C9:D9)</f>
        <v>228569862.28000003</v>
      </c>
      <c r="F9" s="12">
        <f>SUM(F10:F71)</f>
        <v>112908225.88000001</v>
      </c>
      <c r="G9" s="12">
        <f>SUM(G10:G71)</f>
        <v>111266567.66999999</v>
      </c>
      <c r="H9" s="18">
        <f>SUM(E9-F9)</f>
        <v>115661636.40000002</v>
      </c>
    </row>
    <row r="10" spans="2:9" x14ac:dyDescent="0.2">
      <c r="B10" s="7" t="s">
        <v>18</v>
      </c>
      <c r="C10" s="8">
        <v>13530.89</v>
      </c>
      <c r="D10" s="8">
        <v>341.04</v>
      </c>
      <c r="E10" s="8">
        <f>SUM(C10:D10)</f>
        <v>13871.93</v>
      </c>
      <c r="F10" s="8">
        <v>10111.719999999999</v>
      </c>
      <c r="G10" s="8">
        <v>10111.719999999999</v>
      </c>
      <c r="H10" s="8">
        <f>SUM(E10-F10)</f>
        <v>3760.2100000000009</v>
      </c>
    </row>
    <row r="11" spans="2:9" x14ac:dyDescent="0.2">
      <c r="B11" s="7" t="s">
        <v>19</v>
      </c>
      <c r="C11" s="8">
        <v>317010.06</v>
      </c>
      <c r="D11" s="8">
        <v>18532.45</v>
      </c>
      <c r="E11" s="8">
        <f t="shared" ref="E11:E63" si="0">SUM(C11:D11)</f>
        <v>335542.51</v>
      </c>
      <c r="F11" s="8">
        <v>217147.68</v>
      </c>
      <c r="G11" s="8">
        <v>213624.85</v>
      </c>
      <c r="H11" s="8">
        <f t="shared" ref="H11:H63" si="1">SUM(E11-F11)</f>
        <v>118394.83000000002</v>
      </c>
    </row>
    <row r="12" spans="2:9" x14ac:dyDescent="0.2">
      <c r="B12" s="7" t="s">
        <v>20</v>
      </c>
      <c r="C12" s="8">
        <v>249181.03</v>
      </c>
      <c r="D12" s="8">
        <v>120637.48</v>
      </c>
      <c r="E12" s="8">
        <f t="shared" si="0"/>
        <v>369818.51</v>
      </c>
      <c r="F12" s="8">
        <v>260870.61</v>
      </c>
      <c r="G12" s="8">
        <v>254308.14</v>
      </c>
      <c r="H12" s="8">
        <f t="shared" si="1"/>
        <v>108947.90000000002</v>
      </c>
    </row>
    <row r="13" spans="2:9" x14ac:dyDescent="0.2">
      <c r="B13" s="7" t="s">
        <v>21</v>
      </c>
      <c r="C13" s="8">
        <v>237093.61</v>
      </c>
      <c r="D13" s="8">
        <v>82075.92</v>
      </c>
      <c r="E13" s="8">
        <f t="shared" si="0"/>
        <v>319169.52999999997</v>
      </c>
      <c r="F13" s="8">
        <v>212853.13</v>
      </c>
      <c r="G13" s="8">
        <v>209330.3</v>
      </c>
      <c r="H13" s="8">
        <f t="shared" si="1"/>
        <v>106316.39999999997</v>
      </c>
    </row>
    <row r="14" spans="2:9" x14ac:dyDescent="0.2">
      <c r="B14" s="7" t="s">
        <v>22</v>
      </c>
      <c r="C14" s="8">
        <v>232916.83</v>
      </c>
      <c r="D14" s="8">
        <v>59451.12</v>
      </c>
      <c r="E14" s="8">
        <f t="shared" si="0"/>
        <v>292367.95</v>
      </c>
      <c r="F14" s="8">
        <v>196250.06</v>
      </c>
      <c r="G14" s="8">
        <v>192867.02</v>
      </c>
      <c r="H14" s="8">
        <f t="shared" si="1"/>
        <v>96117.890000000014</v>
      </c>
    </row>
    <row r="15" spans="2:9" x14ac:dyDescent="0.2">
      <c r="B15" s="7" t="s">
        <v>23</v>
      </c>
      <c r="C15" s="8">
        <v>220182.06</v>
      </c>
      <c r="D15" s="8">
        <v>60841.18</v>
      </c>
      <c r="E15" s="8">
        <f t="shared" si="0"/>
        <v>281023.24</v>
      </c>
      <c r="F15" s="8">
        <v>166026.09</v>
      </c>
      <c r="G15" s="8">
        <v>162503.26</v>
      </c>
      <c r="H15" s="8">
        <f t="shared" si="1"/>
        <v>114997.15</v>
      </c>
    </row>
    <row r="16" spans="2:9" x14ac:dyDescent="0.2">
      <c r="B16" s="7" t="s">
        <v>24</v>
      </c>
      <c r="C16" s="8">
        <v>596133.67000000004</v>
      </c>
      <c r="D16" s="8">
        <v>375376.29</v>
      </c>
      <c r="E16" s="8">
        <f t="shared" si="0"/>
        <v>971509.96</v>
      </c>
      <c r="F16" s="8">
        <v>696424.01</v>
      </c>
      <c r="G16" s="8">
        <v>692901.18</v>
      </c>
      <c r="H16" s="8">
        <f t="shared" si="1"/>
        <v>275085.94999999995</v>
      </c>
    </row>
    <row r="17" spans="2:8" x14ac:dyDescent="0.2">
      <c r="B17" s="7" t="s">
        <v>25</v>
      </c>
      <c r="C17" s="8">
        <v>243735.65</v>
      </c>
      <c r="D17" s="8">
        <v>102984.81</v>
      </c>
      <c r="E17" s="8">
        <f t="shared" si="0"/>
        <v>346720.45999999996</v>
      </c>
      <c r="F17" s="8">
        <v>237463.43</v>
      </c>
      <c r="G17" s="8">
        <v>233275.32</v>
      </c>
      <c r="H17" s="8">
        <f t="shared" si="1"/>
        <v>109257.02999999997</v>
      </c>
    </row>
    <row r="18" spans="2:8" x14ac:dyDescent="0.2">
      <c r="B18" s="7" t="s">
        <v>26</v>
      </c>
      <c r="C18" s="8">
        <v>124220.16</v>
      </c>
      <c r="D18" s="8">
        <v>196788.58</v>
      </c>
      <c r="E18" s="8">
        <f t="shared" si="0"/>
        <v>321008.74</v>
      </c>
      <c r="F18" s="8">
        <v>176646.01</v>
      </c>
      <c r="G18" s="8">
        <v>173262.97</v>
      </c>
      <c r="H18" s="8">
        <f t="shared" si="1"/>
        <v>144362.72999999998</v>
      </c>
    </row>
    <row r="19" spans="2:8" x14ac:dyDescent="0.2">
      <c r="B19" s="7" t="s">
        <v>27</v>
      </c>
      <c r="C19" s="8">
        <v>548751.63</v>
      </c>
      <c r="D19" s="8">
        <v>650519.02</v>
      </c>
      <c r="E19" s="8">
        <f t="shared" si="0"/>
        <v>1199270.6499999999</v>
      </c>
      <c r="F19" s="8">
        <v>919318.58</v>
      </c>
      <c r="G19" s="8">
        <v>902279.99</v>
      </c>
      <c r="H19" s="8">
        <f t="shared" si="1"/>
        <v>279952.06999999995</v>
      </c>
    </row>
    <row r="20" spans="2:8" x14ac:dyDescent="0.2">
      <c r="B20" s="7" t="s">
        <v>28</v>
      </c>
      <c r="C20" s="8">
        <v>53572.42</v>
      </c>
      <c r="D20" s="8">
        <v>59696.57</v>
      </c>
      <c r="E20" s="8">
        <f t="shared" si="0"/>
        <v>113268.98999999999</v>
      </c>
      <c r="F20" s="8">
        <v>75508.850000000006</v>
      </c>
      <c r="G20" s="8">
        <v>72791.88</v>
      </c>
      <c r="H20" s="8">
        <f t="shared" si="1"/>
        <v>37760.139999999985</v>
      </c>
    </row>
    <row r="21" spans="2:8" x14ac:dyDescent="0.2">
      <c r="B21" s="7" t="s">
        <v>29</v>
      </c>
      <c r="C21" s="8">
        <v>472351.35</v>
      </c>
      <c r="D21" s="8">
        <v>382020.54</v>
      </c>
      <c r="E21" s="8">
        <f t="shared" si="0"/>
        <v>854371.8899999999</v>
      </c>
      <c r="F21" s="8">
        <v>570981.98</v>
      </c>
      <c r="G21" s="8">
        <v>561625.35</v>
      </c>
      <c r="H21" s="8">
        <f t="shared" si="1"/>
        <v>283389.90999999992</v>
      </c>
    </row>
    <row r="22" spans="2:8" x14ac:dyDescent="0.2">
      <c r="B22" s="7" t="s">
        <v>30</v>
      </c>
      <c r="C22" s="8">
        <v>238543.19</v>
      </c>
      <c r="D22" s="8">
        <v>24873.08</v>
      </c>
      <c r="E22" s="8">
        <f t="shared" si="0"/>
        <v>263416.27</v>
      </c>
      <c r="F22" s="8">
        <v>161221.1</v>
      </c>
      <c r="G22" s="8">
        <v>156067.6</v>
      </c>
      <c r="H22" s="8">
        <f t="shared" si="1"/>
        <v>102195.17000000001</v>
      </c>
    </row>
    <row r="23" spans="2:8" x14ac:dyDescent="0.2">
      <c r="B23" s="7" t="s">
        <v>31</v>
      </c>
      <c r="C23" s="8">
        <v>324541.15000000002</v>
      </c>
      <c r="D23" s="8">
        <v>82539.95</v>
      </c>
      <c r="E23" s="8">
        <f t="shared" si="0"/>
        <v>407081.10000000003</v>
      </c>
      <c r="F23" s="8">
        <v>264603.82</v>
      </c>
      <c r="G23" s="8">
        <v>259119.92</v>
      </c>
      <c r="H23" s="8">
        <f t="shared" si="1"/>
        <v>142477.28000000003</v>
      </c>
    </row>
    <row r="24" spans="2:8" x14ac:dyDescent="0.2">
      <c r="B24" s="7" t="s">
        <v>32</v>
      </c>
      <c r="C24" s="8">
        <v>196299.78</v>
      </c>
      <c r="D24" s="8">
        <v>9730.2000000000007</v>
      </c>
      <c r="E24" s="8">
        <f t="shared" si="0"/>
        <v>206029.98</v>
      </c>
      <c r="F24" s="8">
        <v>139341.17000000001</v>
      </c>
      <c r="G24" s="8">
        <v>135958.13</v>
      </c>
      <c r="H24" s="8">
        <f t="shared" si="1"/>
        <v>66688.81</v>
      </c>
    </row>
    <row r="25" spans="2:8" x14ac:dyDescent="0.2">
      <c r="B25" s="7" t="s">
        <v>33</v>
      </c>
      <c r="C25" s="8">
        <v>646807.6</v>
      </c>
      <c r="D25" s="8">
        <v>36515.22</v>
      </c>
      <c r="E25" s="8">
        <f t="shared" si="0"/>
        <v>683322.82</v>
      </c>
      <c r="F25" s="8">
        <v>414904.89</v>
      </c>
      <c r="G25" s="8">
        <v>404043.59</v>
      </c>
      <c r="H25" s="8">
        <f t="shared" si="1"/>
        <v>268417.92999999993</v>
      </c>
    </row>
    <row r="26" spans="2:8" x14ac:dyDescent="0.2">
      <c r="B26" s="7" t="s">
        <v>34</v>
      </c>
      <c r="C26" s="8">
        <v>26847.759999999998</v>
      </c>
      <c r="D26" s="8">
        <v>164606.59</v>
      </c>
      <c r="E26" s="8">
        <f t="shared" si="0"/>
        <v>191454.35</v>
      </c>
      <c r="F26" s="8">
        <v>120300.6</v>
      </c>
      <c r="G26" s="8">
        <v>117583.63</v>
      </c>
      <c r="H26" s="8">
        <f t="shared" si="1"/>
        <v>71153.75</v>
      </c>
    </row>
    <row r="27" spans="2:8" x14ac:dyDescent="0.2">
      <c r="B27" s="7" t="s">
        <v>35</v>
      </c>
      <c r="C27" s="8">
        <v>315992.19</v>
      </c>
      <c r="D27" s="8">
        <v>314287.65999999997</v>
      </c>
      <c r="E27" s="8">
        <f t="shared" si="0"/>
        <v>630279.85</v>
      </c>
      <c r="F27" s="8">
        <v>433790.16</v>
      </c>
      <c r="G27" s="8">
        <v>431073.19</v>
      </c>
      <c r="H27" s="8">
        <f t="shared" si="1"/>
        <v>196489.69</v>
      </c>
    </row>
    <row r="28" spans="2:8" x14ac:dyDescent="0.2">
      <c r="B28" s="7" t="s">
        <v>36</v>
      </c>
      <c r="C28" s="8">
        <v>114940.26</v>
      </c>
      <c r="D28" s="8">
        <v>182265.48</v>
      </c>
      <c r="E28" s="8">
        <f t="shared" si="0"/>
        <v>297205.74</v>
      </c>
      <c r="F28" s="8">
        <v>203870.98</v>
      </c>
      <c r="G28" s="8">
        <v>200048.83</v>
      </c>
      <c r="H28" s="8">
        <f t="shared" si="1"/>
        <v>93334.75999999998</v>
      </c>
    </row>
    <row r="29" spans="2:8" x14ac:dyDescent="0.2">
      <c r="B29" s="7" t="s">
        <v>37</v>
      </c>
      <c r="C29" s="8">
        <v>106622.03</v>
      </c>
      <c r="D29" s="8">
        <v>410699.97</v>
      </c>
      <c r="E29" s="8">
        <f t="shared" si="0"/>
        <v>517322</v>
      </c>
      <c r="F29" s="8">
        <v>280334.15000000002</v>
      </c>
      <c r="G29" s="8">
        <v>277353.86</v>
      </c>
      <c r="H29" s="8">
        <f t="shared" si="1"/>
        <v>236987.84999999998</v>
      </c>
    </row>
    <row r="30" spans="2:8" x14ac:dyDescent="0.2">
      <c r="B30" s="7" t="s">
        <v>38</v>
      </c>
      <c r="C30" s="8">
        <v>85580.04</v>
      </c>
      <c r="D30" s="8">
        <v>272103.63</v>
      </c>
      <c r="E30" s="8">
        <f t="shared" si="0"/>
        <v>357683.67</v>
      </c>
      <c r="F30" s="8">
        <v>234077.56</v>
      </c>
      <c r="G30" s="8">
        <v>231360.6</v>
      </c>
      <c r="H30" s="8">
        <f t="shared" si="1"/>
        <v>123606.10999999999</v>
      </c>
    </row>
    <row r="31" spans="2:8" x14ac:dyDescent="0.2">
      <c r="B31" s="7" t="s">
        <v>39</v>
      </c>
      <c r="C31" s="8">
        <v>45127.98</v>
      </c>
      <c r="D31" s="8">
        <v>213286.56</v>
      </c>
      <c r="E31" s="8">
        <f t="shared" si="0"/>
        <v>258414.54</v>
      </c>
      <c r="F31" s="8">
        <v>164023.51</v>
      </c>
      <c r="G31" s="8">
        <v>161971.82</v>
      </c>
      <c r="H31" s="8">
        <f t="shared" si="1"/>
        <v>94391.03</v>
      </c>
    </row>
    <row r="32" spans="2:8" x14ac:dyDescent="0.2">
      <c r="B32" s="7" t="s">
        <v>40</v>
      </c>
      <c r="C32" s="8">
        <v>194744.94</v>
      </c>
      <c r="D32" s="8">
        <v>34836.86</v>
      </c>
      <c r="E32" s="8">
        <f t="shared" si="0"/>
        <v>229581.8</v>
      </c>
      <c r="F32" s="8">
        <v>149117.6</v>
      </c>
      <c r="G32" s="8">
        <v>145734.56</v>
      </c>
      <c r="H32" s="8">
        <f t="shared" si="1"/>
        <v>80464.199999999983</v>
      </c>
    </row>
    <row r="33" spans="2:8" x14ac:dyDescent="0.2">
      <c r="B33" s="7" t="s">
        <v>41</v>
      </c>
      <c r="C33" s="8">
        <v>448240.19</v>
      </c>
      <c r="D33" s="8">
        <v>82186.38</v>
      </c>
      <c r="E33" s="8">
        <f t="shared" si="0"/>
        <v>530426.57000000007</v>
      </c>
      <c r="F33" s="8">
        <v>364101.99</v>
      </c>
      <c r="G33" s="8">
        <v>359247.81</v>
      </c>
      <c r="H33" s="8">
        <f t="shared" si="1"/>
        <v>166324.58000000007</v>
      </c>
    </row>
    <row r="34" spans="2:8" x14ac:dyDescent="0.2">
      <c r="B34" s="7" t="s">
        <v>42</v>
      </c>
      <c r="C34" s="8">
        <v>252987.91</v>
      </c>
      <c r="D34" s="8">
        <v>153768.91</v>
      </c>
      <c r="E34" s="8">
        <f t="shared" si="0"/>
        <v>406756.82</v>
      </c>
      <c r="F34" s="8">
        <v>288950.90000000002</v>
      </c>
      <c r="G34" s="8">
        <v>285633.15000000002</v>
      </c>
      <c r="H34" s="8">
        <f t="shared" si="1"/>
        <v>117805.91999999998</v>
      </c>
    </row>
    <row r="35" spans="2:8" x14ac:dyDescent="0.2">
      <c r="B35" s="7" t="s">
        <v>43</v>
      </c>
      <c r="C35" s="8">
        <v>262889.38</v>
      </c>
      <c r="D35" s="8">
        <v>44728.35</v>
      </c>
      <c r="E35" s="8">
        <f t="shared" si="0"/>
        <v>307617.73</v>
      </c>
      <c r="F35" s="8">
        <v>207427.64</v>
      </c>
      <c r="G35" s="8">
        <v>203904.81</v>
      </c>
      <c r="H35" s="8">
        <f t="shared" si="1"/>
        <v>100190.08999999997</v>
      </c>
    </row>
    <row r="36" spans="2:8" x14ac:dyDescent="0.2">
      <c r="B36" s="7" t="s">
        <v>44</v>
      </c>
      <c r="C36" s="8">
        <v>258921.57</v>
      </c>
      <c r="D36" s="8">
        <v>125385.85</v>
      </c>
      <c r="E36" s="8">
        <f t="shared" si="0"/>
        <v>384307.42000000004</v>
      </c>
      <c r="F36" s="8">
        <v>277935.82</v>
      </c>
      <c r="G36" s="8">
        <v>267391.5</v>
      </c>
      <c r="H36" s="8">
        <f t="shared" si="1"/>
        <v>106371.60000000003</v>
      </c>
    </row>
    <row r="37" spans="2:8" x14ac:dyDescent="0.2">
      <c r="B37" s="7" t="s">
        <v>45</v>
      </c>
      <c r="C37" s="8">
        <v>163671.1</v>
      </c>
      <c r="D37" s="8">
        <v>124813.97</v>
      </c>
      <c r="E37" s="8">
        <f t="shared" si="0"/>
        <v>288485.07</v>
      </c>
      <c r="F37" s="8">
        <v>192838.62</v>
      </c>
      <c r="G37" s="8">
        <v>188790.3</v>
      </c>
      <c r="H37" s="8">
        <f t="shared" si="1"/>
        <v>95646.450000000012</v>
      </c>
    </row>
    <row r="38" spans="2:8" x14ac:dyDescent="0.2">
      <c r="B38" s="7" t="s">
        <v>46</v>
      </c>
      <c r="C38" s="8">
        <v>647338.11</v>
      </c>
      <c r="D38" s="8">
        <v>288350.25</v>
      </c>
      <c r="E38" s="8">
        <f t="shared" si="0"/>
        <v>935688.36</v>
      </c>
      <c r="F38" s="8">
        <v>664984.02</v>
      </c>
      <c r="G38" s="8">
        <v>658675.42000000004</v>
      </c>
      <c r="H38" s="8">
        <f t="shared" si="1"/>
        <v>270704.33999999997</v>
      </c>
    </row>
    <row r="39" spans="2:8" x14ac:dyDescent="0.2">
      <c r="B39" s="7" t="s">
        <v>47</v>
      </c>
      <c r="C39" s="8">
        <v>246583.7</v>
      </c>
      <c r="D39" s="8">
        <v>104975.76</v>
      </c>
      <c r="E39" s="8">
        <f t="shared" si="0"/>
        <v>351559.46</v>
      </c>
      <c r="F39" s="8">
        <v>235142.23</v>
      </c>
      <c r="G39" s="8">
        <v>229858.08</v>
      </c>
      <c r="H39" s="8">
        <f t="shared" si="1"/>
        <v>116417.23000000001</v>
      </c>
    </row>
    <row r="40" spans="2:8" x14ac:dyDescent="0.2">
      <c r="B40" s="7" t="s">
        <v>48</v>
      </c>
      <c r="C40" s="8">
        <v>317329.83</v>
      </c>
      <c r="D40" s="8">
        <v>36005.46</v>
      </c>
      <c r="E40" s="8">
        <f t="shared" si="0"/>
        <v>353335.29000000004</v>
      </c>
      <c r="F40" s="8">
        <v>196733.94</v>
      </c>
      <c r="G40" s="8">
        <v>192304.93</v>
      </c>
      <c r="H40" s="8">
        <f t="shared" si="1"/>
        <v>156601.35000000003</v>
      </c>
    </row>
    <row r="41" spans="2:8" x14ac:dyDescent="0.2">
      <c r="B41" s="7" t="s">
        <v>49</v>
      </c>
      <c r="C41" s="8">
        <v>215913.67</v>
      </c>
      <c r="D41" s="8">
        <v>97092.26</v>
      </c>
      <c r="E41" s="8">
        <f t="shared" si="0"/>
        <v>313005.93</v>
      </c>
      <c r="F41" s="8">
        <v>209224.07</v>
      </c>
      <c r="G41" s="8">
        <v>205175.75</v>
      </c>
      <c r="H41" s="8">
        <f t="shared" si="1"/>
        <v>103781.85999999999</v>
      </c>
    </row>
    <row r="42" spans="2:8" x14ac:dyDescent="0.2">
      <c r="B42" s="7" t="s">
        <v>50</v>
      </c>
      <c r="C42" s="8">
        <v>219326.99</v>
      </c>
      <c r="D42" s="8">
        <v>62505.86</v>
      </c>
      <c r="E42" s="8">
        <f t="shared" si="0"/>
        <v>281832.84999999998</v>
      </c>
      <c r="F42" s="8">
        <v>195691.77</v>
      </c>
      <c r="G42" s="8">
        <v>191643.45</v>
      </c>
      <c r="H42" s="8">
        <f t="shared" si="1"/>
        <v>86141.079999999987</v>
      </c>
    </row>
    <row r="43" spans="2:8" x14ac:dyDescent="0.2">
      <c r="B43" s="7" t="s">
        <v>51</v>
      </c>
      <c r="C43" s="8">
        <v>358951.1</v>
      </c>
      <c r="D43" s="8">
        <v>331789.12</v>
      </c>
      <c r="E43" s="8">
        <f t="shared" si="0"/>
        <v>690740.22</v>
      </c>
      <c r="F43" s="8">
        <v>314023.77</v>
      </c>
      <c r="G43" s="8">
        <v>310201.62</v>
      </c>
      <c r="H43" s="8">
        <f t="shared" si="1"/>
        <v>376716.44999999995</v>
      </c>
    </row>
    <row r="44" spans="2:8" x14ac:dyDescent="0.2">
      <c r="B44" s="7" t="s">
        <v>52</v>
      </c>
      <c r="C44" s="8">
        <v>328698.74</v>
      </c>
      <c r="D44" s="8">
        <v>55288.35</v>
      </c>
      <c r="E44" s="8">
        <f t="shared" si="0"/>
        <v>383987.08999999997</v>
      </c>
      <c r="F44" s="8">
        <v>186514.22</v>
      </c>
      <c r="G44" s="8">
        <v>181360.72</v>
      </c>
      <c r="H44" s="8">
        <f t="shared" si="1"/>
        <v>197472.86999999997</v>
      </c>
    </row>
    <row r="45" spans="2:8" x14ac:dyDescent="0.2">
      <c r="B45" s="7" t="s">
        <v>53</v>
      </c>
      <c r="C45" s="8">
        <v>303171.56</v>
      </c>
      <c r="D45" s="8">
        <v>165623.51999999999</v>
      </c>
      <c r="E45" s="8">
        <f t="shared" si="0"/>
        <v>468795.07999999996</v>
      </c>
      <c r="F45" s="8">
        <v>290958.09999999998</v>
      </c>
      <c r="G45" s="8">
        <v>284561.67</v>
      </c>
      <c r="H45" s="8">
        <f t="shared" si="1"/>
        <v>177836.97999999998</v>
      </c>
    </row>
    <row r="46" spans="2:8" x14ac:dyDescent="0.2">
      <c r="B46" s="7" t="s">
        <v>54</v>
      </c>
      <c r="C46" s="8">
        <v>281766.45</v>
      </c>
      <c r="D46" s="8">
        <v>230814.27</v>
      </c>
      <c r="E46" s="8">
        <f t="shared" si="0"/>
        <v>512580.72</v>
      </c>
      <c r="F46" s="8">
        <v>325830.3</v>
      </c>
      <c r="G46" s="8">
        <v>320546.14</v>
      </c>
      <c r="H46" s="8">
        <f t="shared" si="1"/>
        <v>186750.41999999998</v>
      </c>
    </row>
    <row r="47" spans="2:8" x14ac:dyDescent="0.2">
      <c r="B47" s="7" t="s">
        <v>55</v>
      </c>
      <c r="C47" s="8">
        <v>378220.66</v>
      </c>
      <c r="D47" s="8">
        <v>228698.7</v>
      </c>
      <c r="E47" s="8">
        <f t="shared" si="0"/>
        <v>606919.36</v>
      </c>
      <c r="F47" s="8">
        <v>440120.4</v>
      </c>
      <c r="G47" s="8">
        <v>436737.36</v>
      </c>
      <c r="H47" s="8">
        <f t="shared" si="1"/>
        <v>166798.95999999996</v>
      </c>
    </row>
    <row r="48" spans="2:8" x14ac:dyDescent="0.2">
      <c r="B48" s="7" t="s">
        <v>56</v>
      </c>
      <c r="C48" s="8">
        <v>244434.03</v>
      </c>
      <c r="D48" s="8">
        <v>112725.28</v>
      </c>
      <c r="E48" s="8">
        <f t="shared" si="0"/>
        <v>357159.31</v>
      </c>
      <c r="F48" s="8">
        <v>233098.42</v>
      </c>
      <c r="G48" s="8">
        <v>229715.27</v>
      </c>
      <c r="H48" s="8">
        <f t="shared" si="1"/>
        <v>124060.88999999998</v>
      </c>
    </row>
    <row r="49" spans="2:8" x14ac:dyDescent="0.2">
      <c r="B49" s="7" t="s">
        <v>57</v>
      </c>
      <c r="C49" s="8">
        <v>269312.08</v>
      </c>
      <c r="D49" s="8">
        <v>151737.73000000001</v>
      </c>
      <c r="E49" s="8">
        <f t="shared" si="0"/>
        <v>421049.81000000006</v>
      </c>
      <c r="F49" s="8">
        <v>272650.03999999998</v>
      </c>
      <c r="G49" s="8">
        <v>267365.89</v>
      </c>
      <c r="H49" s="8">
        <f t="shared" si="1"/>
        <v>148399.77000000008</v>
      </c>
    </row>
    <row r="50" spans="2:8" x14ac:dyDescent="0.2">
      <c r="B50" s="7" t="s">
        <v>58</v>
      </c>
      <c r="C50" s="8">
        <v>527973.21</v>
      </c>
      <c r="D50" s="8">
        <v>278523.88</v>
      </c>
      <c r="E50" s="8">
        <f t="shared" si="0"/>
        <v>806497.09</v>
      </c>
      <c r="F50" s="8">
        <v>581329.73</v>
      </c>
      <c r="G50" s="8">
        <v>566931</v>
      </c>
      <c r="H50" s="8">
        <f t="shared" si="1"/>
        <v>225167.35999999999</v>
      </c>
    </row>
    <row r="51" spans="2:8" x14ac:dyDescent="0.2">
      <c r="B51" s="7" t="s">
        <v>59</v>
      </c>
      <c r="C51" s="8">
        <v>193358.73</v>
      </c>
      <c r="D51" s="8">
        <v>13212.21</v>
      </c>
      <c r="E51" s="8">
        <f t="shared" si="0"/>
        <v>206570.94</v>
      </c>
      <c r="F51" s="8">
        <v>137765.01999999999</v>
      </c>
      <c r="G51" s="8">
        <v>132611.51999999999</v>
      </c>
      <c r="H51" s="8">
        <f t="shared" si="1"/>
        <v>68805.920000000013</v>
      </c>
    </row>
    <row r="52" spans="2:8" x14ac:dyDescent="0.2">
      <c r="B52" s="7" t="s">
        <v>60</v>
      </c>
      <c r="C52" s="8">
        <v>212200.2</v>
      </c>
      <c r="D52" s="8">
        <v>-7853.6</v>
      </c>
      <c r="E52" s="8">
        <f t="shared" si="0"/>
        <v>204346.6</v>
      </c>
      <c r="F52" s="8">
        <v>135418.29</v>
      </c>
      <c r="G52" s="8">
        <v>131369.85</v>
      </c>
      <c r="H52" s="8">
        <f t="shared" si="1"/>
        <v>68928.31</v>
      </c>
    </row>
    <row r="53" spans="2:8" x14ac:dyDescent="0.2">
      <c r="B53" s="7" t="s">
        <v>61</v>
      </c>
      <c r="C53" s="8">
        <v>70774.39</v>
      </c>
      <c r="D53" s="8">
        <v>145159.47</v>
      </c>
      <c r="E53" s="8">
        <f t="shared" si="0"/>
        <v>215933.86</v>
      </c>
      <c r="F53" s="8">
        <v>119148.6</v>
      </c>
      <c r="G53" s="8">
        <v>116431.63</v>
      </c>
      <c r="H53" s="8">
        <f t="shared" si="1"/>
        <v>96785.25999999998</v>
      </c>
    </row>
    <row r="54" spans="2:8" x14ac:dyDescent="0.2">
      <c r="B54" s="7" t="s">
        <v>62</v>
      </c>
      <c r="C54" s="8">
        <v>777508.28</v>
      </c>
      <c r="D54" s="8">
        <v>347225.43</v>
      </c>
      <c r="E54" s="8">
        <f t="shared" si="0"/>
        <v>1124733.71</v>
      </c>
      <c r="F54" s="8">
        <v>642669.80000000005</v>
      </c>
      <c r="G54" s="8">
        <v>639952.82999999996</v>
      </c>
      <c r="H54" s="8">
        <f t="shared" si="1"/>
        <v>482063.90999999992</v>
      </c>
    </row>
    <row r="55" spans="2:8" x14ac:dyDescent="0.2">
      <c r="B55" s="7" t="s">
        <v>63</v>
      </c>
      <c r="C55" s="8">
        <v>1945953.34</v>
      </c>
      <c r="D55" s="8">
        <v>1332872.77</v>
      </c>
      <c r="E55" s="8">
        <f t="shared" si="0"/>
        <v>3278826.1100000003</v>
      </c>
      <c r="F55" s="8">
        <v>2398415.2200000002</v>
      </c>
      <c r="G55" s="8">
        <v>2373307.04</v>
      </c>
      <c r="H55" s="8">
        <f t="shared" si="1"/>
        <v>880410.89000000013</v>
      </c>
    </row>
    <row r="56" spans="2:8" x14ac:dyDescent="0.2">
      <c r="B56" s="7" t="s">
        <v>64</v>
      </c>
      <c r="C56" s="8">
        <v>200125.39</v>
      </c>
      <c r="D56" s="8">
        <v>86543.98</v>
      </c>
      <c r="E56" s="8">
        <f t="shared" si="0"/>
        <v>286669.37</v>
      </c>
      <c r="F56" s="8">
        <v>187636.68</v>
      </c>
      <c r="G56" s="8">
        <v>182496.53</v>
      </c>
      <c r="H56" s="8">
        <f t="shared" si="1"/>
        <v>99032.69</v>
      </c>
    </row>
    <row r="57" spans="2:8" x14ac:dyDescent="0.2">
      <c r="B57" s="7" t="s">
        <v>65</v>
      </c>
      <c r="C57" s="8">
        <v>5606027.1299999999</v>
      </c>
      <c r="D57" s="8">
        <v>-5439916.5099999998</v>
      </c>
      <c r="E57" s="8">
        <f t="shared" si="0"/>
        <v>166110.62000000011</v>
      </c>
      <c r="F57" s="8">
        <v>166110.62</v>
      </c>
      <c r="G57" s="8">
        <v>166110.62</v>
      </c>
      <c r="H57" s="8">
        <f t="shared" si="1"/>
        <v>1.1641532182693481E-10</v>
      </c>
    </row>
    <row r="58" spans="2:8" x14ac:dyDescent="0.2">
      <c r="B58" s="7" t="s">
        <v>66</v>
      </c>
      <c r="C58" s="8">
        <v>34868.230000000003</v>
      </c>
      <c r="D58" s="8">
        <v>190384.7</v>
      </c>
      <c r="E58" s="8">
        <f t="shared" si="0"/>
        <v>225252.93000000002</v>
      </c>
      <c r="F58" s="8">
        <v>113533.93</v>
      </c>
      <c r="G58" s="8">
        <v>110150.89</v>
      </c>
      <c r="H58" s="8">
        <f t="shared" si="1"/>
        <v>111719.00000000003</v>
      </c>
    </row>
    <row r="59" spans="2:8" x14ac:dyDescent="0.2">
      <c r="B59" s="7" t="s">
        <v>67</v>
      </c>
      <c r="C59" s="8">
        <v>361168.21</v>
      </c>
      <c r="D59" s="8">
        <v>345324.04</v>
      </c>
      <c r="E59" s="8">
        <f t="shared" si="0"/>
        <v>706492.25</v>
      </c>
      <c r="F59" s="8">
        <v>504739.06</v>
      </c>
      <c r="G59" s="8">
        <v>475700.81</v>
      </c>
      <c r="H59" s="8">
        <f t="shared" si="1"/>
        <v>201753.19</v>
      </c>
    </row>
    <row r="60" spans="2:8" x14ac:dyDescent="0.2">
      <c r="B60" s="7" t="s">
        <v>68</v>
      </c>
      <c r="C60" s="8">
        <v>973556.28</v>
      </c>
      <c r="D60" s="8">
        <v>-52685.62</v>
      </c>
      <c r="E60" s="8">
        <f t="shared" si="0"/>
        <v>920870.66</v>
      </c>
      <c r="F60" s="8">
        <v>687201.38</v>
      </c>
      <c r="G60" s="8">
        <v>684833.98</v>
      </c>
      <c r="H60" s="8">
        <f t="shared" si="1"/>
        <v>233669.28000000003</v>
      </c>
    </row>
    <row r="61" spans="2:8" x14ac:dyDescent="0.2">
      <c r="B61" s="7" t="s">
        <v>69</v>
      </c>
      <c r="C61" s="8">
        <v>57541107.030000001</v>
      </c>
      <c r="D61" s="8">
        <v>22188557.879999999</v>
      </c>
      <c r="E61" s="8">
        <f t="shared" si="0"/>
        <v>79729664.909999996</v>
      </c>
      <c r="F61" s="8">
        <v>24179307.539999999</v>
      </c>
      <c r="G61" s="8">
        <v>23856272.77</v>
      </c>
      <c r="H61" s="8">
        <f t="shared" si="1"/>
        <v>55550357.369999997</v>
      </c>
    </row>
    <row r="62" spans="2:8" x14ac:dyDescent="0.2">
      <c r="B62" s="7" t="s">
        <v>70</v>
      </c>
      <c r="C62" s="8">
        <v>27442909.539999999</v>
      </c>
      <c r="D62" s="8">
        <v>-6692745.4900000002</v>
      </c>
      <c r="E62" s="8">
        <f t="shared" si="0"/>
        <v>20750164.049999997</v>
      </c>
      <c r="F62" s="8">
        <v>11407976.23</v>
      </c>
      <c r="G62" s="8">
        <v>11224942.58</v>
      </c>
      <c r="H62" s="8">
        <f t="shared" si="1"/>
        <v>9342187.8199999966</v>
      </c>
    </row>
    <row r="63" spans="2:8" ht="23.6" x14ac:dyDescent="0.2">
      <c r="B63" s="7" t="s">
        <v>71</v>
      </c>
      <c r="C63" s="8">
        <v>10778899.699999999</v>
      </c>
      <c r="D63" s="8">
        <v>4558204.66</v>
      </c>
      <c r="E63" s="8">
        <f t="shared" si="0"/>
        <v>15337104.359999999</v>
      </c>
      <c r="F63" s="8">
        <v>11009355.779999999</v>
      </c>
      <c r="G63" s="8">
        <v>10935621.35</v>
      </c>
      <c r="H63" s="8">
        <f t="shared" si="1"/>
        <v>4327748.58</v>
      </c>
    </row>
    <row r="64" spans="2:8" x14ac:dyDescent="0.2">
      <c r="B64" s="7" t="s">
        <v>72</v>
      </c>
      <c r="C64" s="8">
        <v>7483575.8399999999</v>
      </c>
      <c r="D64" s="8">
        <v>11606763.550000001</v>
      </c>
      <c r="E64" s="8">
        <f t="shared" ref="E64:E69" si="2">SUM(C64:D64)</f>
        <v>19090339.390000001</v>
      </c>
      <c r="F64" s="8">
        <v>11183571.720000001</v>
      </c>
      <c r="G64" s="8">
        <v>10835632.220000001</v>
      </c>
      <c r="H64" s="8">
        <f t="shared" ref="H64:H69" si="3">SUM(E64-F64)</f>
        <v>7906767.6699999999</v>
      </c>
    </row>
    <row r="65" spans="2:8" x14ac:dyDescent="0.2">
      <c r="B65" s="7" t="s">
        <v>73</v>
      </c>
      <c r="C65" s="8">
        <v>3057665.77</v>
      </c>
      <c r="D65" s="8">
        <v>502128.81</v>
      </c>
      <c r="E65" s="8">
        <f t="shared" si="2"/>
        <v>3559794.58</v>
      </c>
      <c r="F65" s="8">
        <v>2357571.7599999998</v>
      </c>
      <c r="G65" s="8">
        <v>2314231.83</v>
      </c>
      <c r="H65" s="8">
        <f t="shared" si="3"/>
        <v>1202222.8200000003</v>
      </c>
    </row>
    <row r="66" spans="2:8" ht="23.6" x14ac:dyDescent="0.2">
      <c r="B66" s="7" t="s">
        <v>74</v>
      </c>
      <c r="C66" s="8">
        <v>1693216.84</v>
      </c>
      <c r="D66" s="8">
        <v>-261203.91</v>
      </c>
      <c r="E66" s="8">
        <f t="shared" si="2"/>
        <v>1432012.9300000002</v>
      </c>
      <c r="F66" s="8">
        <v>930075.55</v>
      </c>
      <c r="G66" s="8">
        <v>925202.72</v>
      </c>
      <c r="H66" s="8">
        <f t="shared" si="3"/>
        <v>501937.38000000012</v>
      </c>
    </row>
    <row r="67" spans="2:8" x14ac:dyDescent="0.2">
      <c r="B67" s="7" t="s">
        <v>75</v>
      </c>
      <c r="C67" s="8">
        <v>9815076.1199999992</v>
      </c>
      <c r="D67" s="8">
        <v>45668724.539999999</v>
      </c>
      <c r="E67" s="8">
        <f t="shared" si="2"/>
        <v>55483800.659999996</v>
      </c>
      <c r="F67" s="8">
        <v>29620031</v>
      </c>
      <c r="G67" s="8">
        <v>29358668.789999999</v>
      </c>
      <c r="H67" s="8">
        <f t="shared" si="3"/>
        <v>25863769.659999996</v>
      </c>
    </row>
    <row r="68" spans="2:8" x14ac:dyDescent="0.2">
      <c r="B68" s="7" t="s">
        <v>76</v>
      </c>
      <c r="C68" s="8">
        <v>0</v>
      </c>
      <c r="D68" s="8">
        <v>4093139.29</v>
      </c>
      <c r="E68" s="8">
        <f t="shared" si="2"/>
        <v>4093139.29</v>
      </c>
      <c r="F68" s="8">
        <v>2733399.6</v>
      </c>
      <c r="G68" s="8">
        <v>2672636.7999999998</v>
      </c>
      <c r="H68" s="8">
        <f t="shared" si="3"/>
        <v>1359739.69</v>
      </c>
    </row>
    <row r="69" spans="2:8" x14ac:dyDescent="0.2">
      <c r="B69" s="7" t="s">
        <v>77</v>
      </c>
      <c r="C69" s="8">
        <v>0</v>
      </c>
      <c r="D69" s="8">
        <v>3897554.4</v>
      </c>
      <c r="E69" s="8">
        <f t="shared" si="2"/>
        <v>3897554.4</v>
      </c>
      <c r="F69" s="8">
        <v>2611554.4300000002</v>
      </c>
      <c r="G69" s="8">
        <v>2551150.33</v>
      </c>
      <c r="H69" s="8">
        <f t="shared" si="3"/>
        <v>1285999.9699999997</v>
      </c>
    </row>
    <row r="70" spans="2:8" x14ac:dyDescent="0.2">
      <c r="B70" s="7"/>
      <c r="C70" s="8"/>
      <c r="D70" s="8"/>
      <c r="E70" s="8"/>
      <c r="F70" s="8"/>
      <c r="G70" s="8"/>
      <c r="H70" s="8"/>
    </row>
    <row r="71" spans="2:8" x14ac:dyDescent="0.2">
      <c r="B71" s="7"/>
      <c r="C71" s="8"/>
      <c r="D71" s="8"/>
      <c r="E71" s="8"/>
      <c r="F71" s="8"/>
      <c r="G71" s="8"/>
      <c r="H71" s="8"/>
    </row>
    <row r="72" spans="2:8" ht="11.95" customHeight="1" x14ac:dyDescent="0.2">
      <c r="B72" s="9"/>
      <c r="C72" s="10"/>
      <c r="D72" s="10"/>
      <c r="E72" s="10"/>
      <c r="F72" s="10"/>
      <c r="G72" s="10"/>
      <c r="H72" s="10"/>
    </row>
    <row r="73" spans="2:8" ht="25.55" customHeight="1" x14ac:dyDescent="0.2">
      <c r="B73" s="2" t="s">
        <v>13</v>
      </c>
      <c r="C73" s="13">
        <f>SUM(C74:C136)</f>
        <v>0</v>
      </c>
      <c r="D73" s="13">
        <f t="shared" ref="D73:G73" si="4">SUM(D74:D136)</f>
        <v>0</v>
      </c>
      <c r="E73" s="19">
        <f t="shared" ref="E73:E133" si="5">SUM(C73:D73)</f>
        <v>0</v>
      </c>
      <c r="F73" s="13">
        <f t="shared" si="4"/>
        <v>0</v>
      </c>
      <c r="G73" s="13">
        <f t="shared" si="4"/>
        <v>0</v>
      </c>
      <c r="H73" s="19">
        <f>SUM(E73-F73)</f>
        <v>0</v>
      </c>
    </row>
    <row r="74" spans="2:8" x14ac:dyDescent="0.2">
      <c r="B74" s="7" t="s">
        <v>18</v>
      </c>
      <c r="C74" s="8">
        <v>0</v>
      </c>
      <c r="D74" s="8">
        <v>0</v>
      </c>
      <c r="E74" s="8">
        <f t="shared" si="5"/>
        <v>0</v>
      </c>
      <c r="F74" s="8">
        <v>0</v>
      </c>
      <c r="G74" s="8">
        <v>0</v>
      </c>
      <c r="H74" s="8">
        <f t="shared" ref="H74:H133" si="6">SUM(E74-F74)</f>
        <v>0</v>
      </c>
    </row>
    <row r="75" spans="2:8" x14ac:dyDescent="0.2">
      <c r="B75" s="7" t="s">
        <v>19</v>
      </c>
      <c r="C75" s="8">
        <v>0</v>
      </c>
      <c r="D75" s="8">
        <v>0</v>
      </c>
      <c r="E75" s="8">
        <f t="shared" si="5"/>
        <v>0</v>
      </c>
      <c r="F75" s="8">
        <v>0</v>
      </c>
      <c r="G75" s="8">
        <v>0</v>
      </c>
      <c r="H75" s="8">
        <f t="shared" si="6"/>
        <v>0</v>
      </c>
    </row>
    <row r="76" spans="2:8" x14ac:dyDescent="0.2">
      <c r="B76" s="7" t="s">
        <v>20</v>
      </c>
      <c r="C76" s="8">
        <v>0</v>
      </c>
      <c r="D76" s="8">
        <v>0</v>
      </c>
      <c r="E76" s="8">
        <f t="shared" si="5"/>
        <v>0</v>
      </c>
      <c r="F76" s="8">
        <v>0</v>
      </c>
      <c r="G76" s="8">
        <v>0</v>
      </c>
      <c r="H76" s="8">
        <f t="shared" si="6"/>
        <v>0</v>
      </c>
    </row>
    <row r="77" spans="2:8" x14ac:dyDescent="0.2">
      <c r="B77" s="7" t="s">
        <v>21</v>
      </c>
      <c r="C77" s="8">
        <v>0</v>
      </c>
      <c r="D77" s="8">
        <v>0</v>
      </c>
      <c r="E77" s="8">
        <f t="shared" si="5"/>
        <v>0</v>
      </c>
      <c r="F77" s="8">
        <v>0</v>
      </c>
      <c r="G77" s="8">
        <v>0</v>
      </c>
      <c r="H77" s="8">
        <f t="shared" si="6"/>
        <v>0</v>
      </c>
    </row>
    <row r="78" spans="2:8" x14ac:dyDescent="0.2">
      <c r="B78" s="7" t="s">
        <v>22</v>
      </c>
      <c r="C78" s="8">
        <v>0</v>
      </c>
      <c r="D78" s="8">
        <v>0</v>
      </c>
      <c r="E78" s="8">
        <f t="shared" si="5"/>
        <v>0</v>
      </c>
      <c r="F78" s="8">
        <v>0</v>
      </c>
      <c r="G78" s="8">
        <v>0</v>
      </c>
      <c r="H78" s="8">
        <f t="shared" si="6"/>
        <v>0</v>
      </c>
    </row>
    <row r="79" spans="2:8" x14ac:dyDescent="0.2">
      <c r="B79" s="7" t="s">
        <v>23</v>
      </c>
      <c r="C79" s="8">
        <v>0</v>
      </c>
      <c r="D79" s="8">
        <v>0</v>
      </c>
      <c r="E79" s="8">
        <f t="shared" si="5"/>
        <v>0</v>
      </c>
      <c r="F79" s="8">
        <v>0</v>
      </c>
      <c r="G79" s="8">
        <v>0</v>
      </c>
      <c r="H79" s="8">
        <f t="shared" si="6"/>
        <v>0</v>
      </c>
    </row>
    <row r="80" spans="2:8" x14ac:dyDescent="0.2">
      <c r="B80" s="7" t="s">
        <v>24</v>
      </c>
      <c r="C80" s="8">
        <v>0</v>
      </c>
      <c r="D80" s="8">
        <v>0</v>
      </c>
      <c r="E80" s="8">
        <f t="shared" si="5"/>
        <v>0</v>
      </c>
      <c r="F80" s="8">
        <v>0</v>
      </c>
      <c r="G80" s="8">
        <v>0</v>
      </c>
      <c r="H80" s="8">
        <f t="shared" si="6"/>
        <v>0</v>
      </c>
    </row>
    <row r="81" spans="2:8" x14ac:dyDescent="0.2">
      <c r="B81" s="7" t="s">
        <v>25</v>
      </c>
      <c r="C81" s="8">
        <v>0</v>
      </c>
      <c r="D81" s="8">
        <v>0</v>
      </c>
      <c r="E81" s="8">
        <f t="shared" si="5"/>
        <v>0</v>
      </c>
      <c r="F81" s="8">
        <v>0</v>
      </c>
      <c r="G81" s="8">
        <v>0</v>
      </c>
      <c r="H81" s="8">
        <f t="shared" si="6"/>
        <v>0</v>
      </c>
    </row>
    <row r="82" spans="2:8" x14ac:dyDescent="0.2">
      <c r="B82" s="7" t="s">
        <v>26</v>
      </c>
      <c r="C82" s="8">
        <v>0</v>
      </c>
      <c r="D82" s="8">
        <v>0</v>
      </c>
      <c r="E82" s="8">
        <f t="shared" si="5"/>
        <v>0</v>
      </c>
      <c r="F82" s="8">
        <v>0</v>
      </c>
      <c r="G82" s="8">
        <v>0</v>
      </c>
      <c r="H82" s="8">
        <f t="shared" si="6"/>
        <v>0</v>
      </c>
    </row>
    <row r="83" spans="2:8" x14ac:dyDescent="0.2">
      <c r="B83" s="7" t="s">
        <v>27</v>
      </c>
      <c r="C83" s="8">
        <v>0</v>
      </c>
      <c r="D83" s="8">
        <v>0</v>
      </c>
      <c r="E83" s="8">
        <f t="shared" si="5"/>
        <v>0</v>
      </c>
      <c r="F83" s="8">
        <v>0</v>
      </c>
      <c r="G83" s="8">
        <v>0</v>
      </c>
      <c r="H83" s="8">
        <f t="shared" si="6"/>
        <v>0</v>
      </c>
    </row>
    <row r="84" spans="2:8" x14ac:dyDescent="0.2">
      <c r="B84" s="7" t="s">
        <v>28</v>
      </c>
      <c r="C84" s="8">
        <v>0</v>
      </c>
      <c r="D84" s="8">
        <v>0</v>
      </c>
      <c r="E84" s="8">
        <f t="shared" si="5"/>
        <v>0</v>
      </c>
      <c r="F84" s="8">
        <v>0</v>
      </c>
      <c r="G84" s="8">
        <v>0</v>
      </c>
      <c r="H84" s="8">
        <f t="shared" si="6"/>
        <v>0</v>
      </c>
    </row>
    <row r="85" spans="2:8" x14ac:dyDescent="0.2">
      <c r="B85" s="7" t="s">
        <v>29</v>
      </c>
      <c r="C85" s="8">
        <v>0</v>
      </c>
      <c r="D85" s="8">
        <v>0</v>
      </c>
      <c r="E85" s="8">
        <f t="shared" si="5"/>
        <v>0</v>
      </c>
      <c r="F85" s="8">
        <v>0</v>
      </c>
      <c r="G85" s="8">
        <v>0</v>
      </c>
      <c r="H85" s="8">
        <f t="shared" si="6"/>
        <v>0</v>
      </c>
    </row>
    <row r="86" spans="2:8" x14ac:dyDescent="0.2">
      <c r="B86" s="7" t="s">
        <v>30</v>
      </c>
      <c r="C86" s="8">
        <v>0</v>
      </c>
      <c r="D86" s="8">
        <v>0</v>
      </c>
      <c r="E86" s="8">
        <f t="shared" si="5"/>
        <v>0</v>
      </c>
      <c r="F86" s="8">
        <v>0</v>
      </c>
      <c r="G86" s="8">
        <v>0</v>
      </c>
      <c r="H86" s="8">
        <f t="shared" si="6"/>
        <v>0</v>
      </c>
    </row>
    <row r="87" spans="2:8" x14ac:dyDescent="0.2">
      <c r="B87" s="7" t="s">
        <v>31</v>
      </c>
      <c r="C87" s="8">
        <v>0</v>
      </c>
      <c r="D87" s="8">
        <v>0</v>
      </c>
      <c r="E87" s="8">
        <f t="shared" si="5"/>
        <v>0</v>
      </c>
      <c r="F87" s="8">
        <v>0</v>
      </c>
      <c r="G87" s="8">
        <v>0</v>
      </c>
      <c r="H87" s="8">
        <f t="shared" si="6"/>
        <v>0</v>
      </c>
    </row>
    <row r="88" spans="2:8" x14ac:dyDescent="0.2">
      <c r="B88" s="7" t="s">
        <v>32</v>
      </c>
      <c r="C88" s="8">
        <v>0</v>
      </c>
      <c r="D88" s="8">
        <v>0</v>
      </c>
      <c r="E88" s="8">
        <f t="shared" si="5"/>
        <v>0</v>
      </c>
      <c r="F88" s="8">
        <v>0</v>
      </c>
      <c r="G88" s="8">
        <v>0</v>
      </c>
      <c r="H88" s="8">
        <f t="shared" si="6"/>
        <v>0</v>
      </c>
    </row>
    <row r="89" spans="2:8" x14ac:dyDescent="0.2">
      <c r="B89" s="7" t="s">
        <v>33</v>
      </c>
      <c r="C89" s="8">
        <v>0</v>
      </c>
      <c r="D89" s="8">
        <v>0</v>
      </c>
      <c r="E89" s="8">
        <f t="shared" si="5"/>
        <v>0</v>
      </c>
      <c r="F89" s="8">
        <v>0</v>
      </c>
      <c r="G89" s="8">
        <v>0</v>
      </c>
      <c r="H89" s="8">
        <f t="shared" si="6"/>
        <v>0</v>
      </c>
    </row>
    <row r="90" spans="2:8" x14ac:dyDescent="0.2">
      <c r="B90" s="7" t="s">
        <v>34</v>
      </c>
      <c r="C90" s="8">
        <v>0</v>
      </c>
      <c r="D90" s="8">
        <v>0</v>
      </c>
      <c r="E90" s="8">
        <f t="shared" si="5"/>
        <v>0</v>
      </c>
      <c r="F90" s="8">
        <v>0</v>
      </c>
      <c r="G90" s="8">
        <v>0</v>
      </c>
      <c r="H90" s="8">
        <f t="shared" si="6"/>
        <v>0</v>
      </c>
    </row>
    <row r="91" spans="2:8" x14ac:dyDescent="0.2">
      <c r="B91" s="7" t="s">
        <v>35</v>
      </c>
      <c r="C91" s="8">
        <v>0</v>
      </c>
      <c r="D91" s="8">
        <v>0</v>
      </c>
      <c r="E91" s="8">
        <f t="shared" si="5"/>
        <v>0</v>
      </c>
      <c r="F91" s="8">
        <v>0</v>
      </c>
      <c r="G91" s="8">
        <v>0</v>
      </c>
      <c r="H91" s="8">
        <f t="shared" si="6"/>
        <v>0</v>
      </c>
    </row>
    <row r="92" spans="2:8" x14ac:dyDescent="0.2">
      <c r="B92" s="7" t="s">
        <v>36</v>
      </c>
      <c r="C92" s="8">
        <v>0</v>
      </c>
      <c r="D92" s="8">
        <v>0</v>
      </c>
      <c r="E92" s="8">
        <f t="shared" si="5"/>
        <v>0</v>
      </c>
      <c r="F92" s="8">
        <v>0</v>
      </c>
      <c r="G92" s="8">
        <v>0</v>
      </c>
      <c r="H92" s="8">
        <f t="shared" si="6"/>
        <v>0</v>
      </c>
    </row>
    <row r="93" spans="2:8" x14ac:dyDescent="0.2">
      <c r="B93" s="7" t="s">
        <v>37</v>
      </c>
      <c r="C93" s="8">
        <v>0</v>
      </c>
      <c r="D93" s="8">
        <v>0</v>
      </c>
      <c r="E93" s="8">
        <f t="shared" si="5"/>
        <v>0</v>
      </c>
      <c r="F93" s="8">
        <v>0</v>
      </c>
      <c r="G93" s="8">
        <v>0</v>
      </c>
      <c r="H93" s="8">
        <f t="shared" si="6"/>
        <v>0</v>
      </c>
    </row>
    <row r="94" spans="2:8" x14ac:dyDescent="0.2">
      <c r="B94" s="7" t="s">
        <v>38</v>
      </c>
      <c r="C94" s="8">
        <v>0</v>
      </c>
      <c r="D94" s="8">
        <v>0</v>
      </c>
      <c r="E94" s="8">
        <f t="shared" si="5"/>
        <v>0</v>
      </c>
      <c r="F94" s="8">
        <v>0</v>
      </c>
      <c r="G94" s="8">
        <v>0</v>
      </c>
      <c r="H94" s="8">
        <f t="shared" si="6"/>
        <v>0</v>
      </c>
    </row>
    <row r="95" spans="2:8" x14ac:dyDescent="0.2">
      <c r="B95" s="7" t="s">
        <v>39</v>
      </c>
      <c r="C95" s="8">
        <v>0</v>
      </c>
      <c r="D95" s="8">
        <v>0</v>
      </c>
      <c r="E95" s="8">
        <f t="shared" si="5"/>
        <v>0</v>
      </c>
      <c r="F95" s="8">
        <v>0</v>
      </c>
      <c r="G95" s="8">
        <v>0</v>
      </c>
      <c r="H95" s="8">
        <f t="shared" si="6"/>
        <v>0</v>
      </c>
    </row>
    <row r="96" spans="2:8" x14ac:dyDescent="0.2">
      <c r="B96" s="7" t="s">
        <v>40</v>
      </c>
      <c r="C96" s="8">
        <v>0</v>
      </c>
      <c r="D96" s="8">
        <v>0</v>
      </c>
      <c r="E96" s="8">
        <f t="shared" si="5"/>
        <v>0</v>
      </c>
      <c r="F96" s="8">
        <v>0</v>
      </c>
      <c r="G96" s="8">
        <v>0</v>
      </c>
      <c r="H96" s="8">
        <f t="shared" si="6"/>
        <v>0</v>
      </c>
    </row>
    <row r="97" spans="2:8" x14ac:dyDescent="0.2">
      <c r="B97" s="7" t="s">
        <v>41</v>
      </c>
      <c r="C97" s="8">
        <v>0</v>
      </c>
      <c r="D97" s="8">
        <v>0</v>
      </c>
      <c r="E97" s="8">
        <f t="shared" si="5"/>
        <v>0</v>
      </c>
      <c r="F97" s="8">
        <v>0</v>
      </c>
      <c r="G97" s="8">
        <v>0</v>
      </c>
      <c r="H97" s="8">
        <f t="shared" si="6"/>
        <v>0</v>
      </c>
    </row>
    <row r="98" spans="2:8" x14ac:dyDescent="0.2">
      <c r="B98" s="7" t="s">
        <v>42</v>
      </c>
      <c r="C98" s="8">
        <v>0</v>
      </c>
      <c r="D98" s="8">
        <v>0</v>
      </c>
      <c r="E98" s="8">
        <f t="shared" si="5"/>
        <v>0</v>
      </c>
      <c r="F98" s="8">
        <v>0</v>
      </c>
      <c r="G98" s="8">
        <v>0</v>
      </c>
      <c r="H98" s="8">
        <f t="shared" si="6"/>
        <v>0</v>
      </c>
    </row>
    <row r="99" spans="2:8" x14ac:dyDescent="0.2">
      <c r="B99" s="7" t="s">
        <v>43</v>
      </c>
      <c r="C99" s="8">
        <v>0</v>
      </c>
      <c r="D99" s="8">
        <v>0</v>
      </c>
      <c r="E99" s="8">
        <f t="shared" si="5"/>
        <v>0</v>
      </c>
      <c r="F99" s="8">
        <v>0</v>
      </c>
      <c r="G99" s="8">
        <v>0</v>
      </c>
      <c r="H99" s="8">
        <f t="shared" si="6"/>
        <v>0</v>
      </c>
    </row>
    <row r="100" spans="2:8" x14ac:dyDescent="0.2">
      <c r="B100" s="7" t="s">
        <v>44</v>
      </c>
      <c r="C100" s="8">
        <v>0</v>
      </c>
      <c r="D100" s="8">
        <v>0</v>
      </c>
      <c r="E100" s="8">
        <f t="shared" si="5"/>
        <v>0</v>
      </c>
      <c r="F100" s="8">
        <v>0</v>
      </c>
      <c r="G100" s="8">
        <v>0</v>
      </c>
      <c r="H100" s="8">
        <f t="shared" si="6"/>
        <v>0</v>
      </c>
    </row>
    <row r="101" spans="2:8" x14ac:dyDescent="0.2">
      <c r="B101" s="7" t="s">
        <v>45</v>
      </c>
      <c r="C101" s="8">
        <v>0</v>
      </c>
      <c r="D101" s="8">
        <v>0</v>
      </c>
      <c r="E101" s="8">
        <f t="shared" si="5"/>
        <v>0</v>
      </c>
      <c r="F101" s="8">
        <v>0</v>
      </c>
      <c r="G101" s="8">
        <v>0</v>
      </c>
      <c r="H101" s="8">
        <f t="shared" si="6"/>
        <v>0</v>
      </c>
    </row>
    <row r="102" spans="2:8" x14ac:dyDescent="0.2">
      <c r="B102" s="7" t="s">
        <v>46</v>
      </c>
      <c r="C102" s="8">
        <v>0</v>
      </c>
      <c r="D102" s="8">
        <v>0</v>
      </c>
      <c r="E102" s="8">
        <f t="shared" si="5"/>
        <v>0</v>
      </c>
      <c r="F102" s="8">
        <v>0</v>
      </c>
      <c r="G102" s="8">
        <v>0</v>
      </c>
      <c r="H102" s="8">
        <f t="shared" si="6"/>
        <v>0</v>
      </c>
    </row>
    <row r="103" spans="2:8" x14ac:dyDescent="0.2">
      <c r="B103" s="7" t="s">
        <v>47</v>
      </c>
      <c r="C103" s="8">
        <v>0</v>
      </c>
      <c r="D103" s="8">
        <v>0</v>
      </c>
      <c r="E103" s="8">
        <f t="shared" si="5"/>
        <v>0</v>
      </c>
      <c r="F103" s="8">
        <v>0</v>
      </c>
      <c r="G103" s="8">
        <v>0</v>
      </c>
      <c r="H103" s="8">
        <f t="shared" si="6"/>
        <v>0</v>
      </c>
    </row>
    <row r="104" spans="2:8" x14ac:dyDescent="0.2">
      <c r="B104" s="7" t="s">
        <v>48</v>
      </c>
      <c r="C104" s="8">
        <v>0</v>
      </c>
      <c r="D104" s="8">
        <v>0</v>
      </c>
      <c r="E104" s="8">
        <f t="shared" si="5"/>
        <v>0</v>
      </c>
      <c r="F104" s="8">
        <v>0</v>
      </c>
      <c r="G104" s="8">
        <v>0</v>
      </c>
      <c r="H104" s="8">
        <f t="shared" si="6"/>
        <v>0</v>
      </c>
    </row>
    <row r="105" spans="2:8" x14ac:dyDescent="0.2">
      <c r="B105" s="7" t="s">
        <v>49</v>
      </c>
      <c r="C105" s="8">
        <v>0</v>
      </c>
      <c r="D105" s="8">
        <v>0</v>
      </c>
      <c r="E105" s="8">
        <f t="shared" si="5"/>
        <v>0</v>
      </c>
      <c r="F105" s="8">
        <v>0</v>
      </c>
      <c r="G105" s="8">
        <v>0</v>
      </c>
      <c r="H105" s="8">
        <f t="shared" si="6"/>
        <v>0</v>
      </c>
    </row>
    <row r="106" spans="2:8" x14ac:dyDescent="0.2">
      <c r="B106" s="7" t="s">
        <v>50</v>
      </c>
      <c r="C106" s="8">
        <v>0</v>
      </c>
      <c r="D106" s="8">
        <v>0</v>
      </c>
      <c r="E106" s="8">
        <f t="shared" si="5"/>
        <v>0</v>
      </c>
      <c r="F106" s="8">
        <v>0</v>
      </c>
      <c r="G106" s="8">
        <v>0</v>
      </c>
      <c r="H106" s="8">
        <f t="shared" si="6"/>
        <v>0</v>
      </c>
    </row>
    <row r="107" spans="2:8" x14ac:dyDescent="0.2">
      <c r="B107" s="7" t="s">
        <v>51</v>
      </c>
      <c r="C107" s="8">
        <v>0</v>
      </c>
      <c r="D107" s="8">
        <v>0</v>
      </c>
      <c r="E107" s="8">
        <f t="shared" si="5"/>
        <v>0</v>
      </c>
      <c r="F107" s="8">
        <v>0</v>
      </c>
      <c r="G107" s="8">
        <v>0</v>
      </c>
      <c r="H107" s="8">
        <f t="shared" si="6"/>
        <v>0</v>
      </c>
    </row>
    <row r="108" spans="2:8" x14ac:dyDescent="0.2">
      <c r="B108" s="7" t="s">
        <v>52</v>
      </c>
      <c r="C108" s="8">
        <v>0</v>
      </c>
      <c r="D108" s="8">
        <v>0</v>
      </c>
      <c r="E108" s="8">
        <f t="shared" si="5"/>
        <v>0</v>
      </c>
      <c r="F108" s="8">
        <v>0</v>
      </c>
      <c r="G108" s="8">
        <v>0</v>
      </c>
      <c r="H108" s="8">
        <f t="shared" si="6"/>
        <v>0</v>
      </c>
    </row>
    <row r="109" spans="2:8" x14ac:dyDescent="0.2">
      <c r="B109" s="7" t="s">
        <v>53</v>
      </c>
      <c r="C109" s="8">
        <v>0</v>
      </c>
      <c r="D109" s="8">
        <v>0</v>
      </c>
      <c r="E109" s="8">
        <f t="shared" si="5"/>
        <v>0</v>
      </c>
      <c r="F109" s="8">
        <v>0</v>
      </c>
      <c r="G109" s="8">
        <v>0</v>
      </c>
      <c r="H109" s="8">
        <f t="shared" si="6"/>
        <v>0</v>
      </c>
    </row>
    <row r="110" spans="2:8" x14ac:dyDescent="0.2">
      <c r="B110" s="7" t="s">
        <v>54</v>
      </c>
      <c r="C110" s="8">
        <v>0</v>
      </c>
      <c r="D110" s="8">
        <v>0</v>
      </c>
      <c r="E110" s="8">
        <f t="shared" si="5"/>
        <v>0</v>
      </c>
      <c r="F110" s="8">
        <v>0</v>
      </c>
      <c r="G110" s="8">
        <v>0</v>
      </c>
      <c r="H110" s="8">
        <f t="shared" si="6"/>
        <v>0</v>
      </c>
    </row>
    <row r="111" spans="2:8" x14ac:dyDescent="0.2">
      <c r="B111" s="7" t="s">
        <v>55</v>
      </c>
      <c r="C111" s="8">
        <v>0</v>
      </c>
      <c r="D111" s="8">
        <v>0</v>
      </c>
      <c r="E111" s="8">
        <f t="shared" si="5"/>
        <v>0</v>
      </c>
      <c r="F111" s="8">
        <v>0</v>
      </c>
      <c r="G111" s="8">
        <v>0</v>
      </c>
      <c r="H111" s="8">
        <f t="shared" si="6"/>
        <v>0</v>
      </c>
    </row>
    <row r="112" spans="2:8" x14ac:dyDescent="0.2">
      <c r="B112" s="7" t="s">
        <v>56</v>
      </c>
      <c r="C112" s="8">
        <v>0</v>
      </c>
      <c r="D112" s="8">
        <v>0</v>
      </c>
      <c r="E112" s="8">
        <f t="shared" si="5"/>
        <v>0</v>
      </c>
      <c r="F112" s="8">
        <v>0</v>
      </c>
      <c r="G112" s="8">
        <v>0</v>
      </c>
      <c r="H112" s="8">
        <f t="shared" si="6"/>
        <v>0</v>
      </c>
    </row>
    <row r="113" spans="2:8" x14ac:dyDescent="0.2">
      <c r="B113" s="7" t="s">
        <v>57</v>
      </c>
      <c r="C113" s="8">
        <v>0</v>
      </c>
      <c r="D113" s="8">
        <v>0</v>
      </c>
      <c r="E113" s="8">
        <f t="shared" si="5"/>
        <v>0</v>
      </c>
      <c r="F113" s="8">
        <v>0</v>
      </c>
      <c r="G113" s="8">
        <v>0</v>
      </c>
      <c r="H113" s="8">
        <f t="shared" si="6"/>
        <v>0</v>
      </c>
    </row>
    <row r="114" spans="2:8" x14ac:dyDescent="0.2">
      <c r="B114" s="7" t="s">
        <v>58</v>
      </c>
      <c r="C114" s="8">
        <v>0</v>
      </c>
      <c r="D114" s="8">
        <v>0</v>
      </c>
      <c r="E114" s="8">
        <f t="shared" si="5"/>
        <v>0</v>
      </c>
      <c r="F114" s="8">
        <v>0</v>
      </c>
      <c r="G114" s="8">
        <v>0</v>
      </c>
      <c r="H114" s="8">
        <f t="shared" si="6"/>
        <v>0</v>
      </c>
    </row>
    <row r="115" spans="2:8" x14ac:dyDescent="0.2">
      <c r="B115" s="7" t="s">
        <v>59</v>
      </c>
      <c r="C115" s="8">
        <v>0</v>
      </c>
      <c r="D115" s="8">
        <v>0</v>
      </c>
      <c r="E115" s="8">
        <f t="shared" si="5"/>
        <v>0</v>
      </c>
      <c r="F115" s="8">
        <v>0</v>
      </c>
      <c r="G115" s="8">
        <v>0</v>
      </c>
      <c r="H115" s="8">
        <f t="shared" si="6"/>
        <v>0</v>
      </c>
    </row>
    <row r="116" spans="2:8" x14ac:dyDescent="0.2">
      <c r="B116" s="7" t="s">
        <v>60</v>
      </c>
      <c r="C116" s="8">
        <v>0</v>
      </c>
      <c r="D116" s="8">
        <v>0</v>
      </c>
      <c r="E116" s="8">
        <f t="shared" si="5"/>
        <v>0</v>
      </c>
      <c r="F116" s="8">
        <v>0</v>
      </c>
      <c r="G116" s="8">
        <v>0</v>
      </c>
      <c r="H116" s="8">
        <f t="shared" si="6"/>
        <v>0</v>
      </c>
    </row>
    <row r="117" spans="2:8" x14ac:dyDescent="0.2">
      <c r="B117" s="7" t="s">
        <v>61</v>
      </c>
      <c r="C117" s="8">
        <v>0</v>
      </c>
      <c r="D117" s="8">
        <v>0</v>
      </c>
      <c r="E117" s="8">
        <f t="shared" si="5"/>
        <v>0</v>
      </c>
      <c r="F117" s="8">
        <v>0</v>
      </c>
      <c r="G117" s="8">
        <v>0</v>
      </c>
      <c r="H117" s="8">
        <f t="shared" si="6"/>
        <v>0</v>
      </c>
    </row>
    <row r="118" spans="2:8" x14ac:dyDescent="0.2">
      <c r="B118" s="7" t="s">
        <v>62</v>
      </c>
      <c r="C118" s="8">
        <v>0</v>
      </c>
      <c r="D118" s="8">
        <v>0</v>
      </c>
      <c r="E118" s="8">
        <f t="shared" si="5"/>
        <v>0</v>
      </c>
      <c r="F118" s="8">
        <v>0</v>
      </c>
      <c r="G118" s="8">
        <v>0</v>
      </c>
      <c r="H118" s="8">
        <f t="shared" si="6"/>
        <v>0</v>
      </c>
    </row>
    <row r="119" spans="2:8" x14ac:dyDescent="0.2">
      <c r="B119" s="7" t="s">
        <v>63</v>
      </c>
      <c r="C119" s="8">
        <v>0</v>
      </c>
      <c r="D119" s="8">
        <v>0</v>
      </c>
      <c r="E119" s="8">
        <f t="shared" si="5"/>
        <v>0</v>
      </c>
      <c r="F119" s="8">
        <v>0</v>
      </c>
      <c r="G119" s="8">
        <v>0</v>
      </c>
      <c r="H119" s="8">
        <f t="shared" si="6"/>
        <v>0</v>
      </c>
    </row>
    <row r="120" spans="2:8" x14ac:dyDescent="0.2">
      <c r="B120" s="7" t="s">
        <v>64</v>
      </c>
      <c r="C120" s="8">
        <v>0</v>
      </c>
      <c r="D120" s="8">
        <v>0</v>
      </c>
      <c r="E120" s="8">
        <f t="shared" si="5"/>
        <v>0</v>
      </c>
      <c r="F120" s="8">
        <v>0</v>
      </c>
      <c r="G120" s="8">
        <v>0</v>
      </c>
      <c r="H120" s="8">
        <f t="shared" si="6"/>
        <v>0</v>
      </c>
    </row>
    <row r="121" spans="2:8" x14ac:dyDescent="0.2">
      <c r="B121" s="7" t="s">
        <v>65</v>
      </c>
      <c r="C121" s="8">
        <v>0</v>
      </c>
      <c r="D121" s="8">
        <v>0</v>
      </c>
      <c r="E121" s="8">
        <f t="shared" si="5"/>
        <v>0</v>
      </c>
      <c r="F121" s="8">
        <v>0</v>
      </c>
      <c r="G121" s="8">
        <v>0</v>
      </c>
      <c r="H121" s="8">
        <f t="shared" si="6"/>
        <v>0</v>
      </c>
    </row>
    <row r="122" spans="2:8" x14ac:dyDescent="0.2">
      <c r="B122" s="7" t="s">
        <v>66</v>
      </c>
      <c r="C122" s="8">
        <v>0</v>
      </c>
      <c r="D122" s="8">
        <v>0</v>
      </c>
      <c r="E122" s="8">
        <f t="shared" si="5"/>
        <v>0</v>
      </c>
      <c r="F122" s="8">
        <v>0</v>
      </c>
      <c r="G122" s="8">
        <v>0</v>
      </c>
      <c r="H122" s="8">
        <f t="shared" si="6"/>
        <v>0</v>
      </c>
    </row>
    <row r="123" spans="2:8" x14ac:dyDescent="0.2">
      <c r="B123" s="7" t="s">
        <v>67</v>
      </c>
      <c r="C123" s="8">
        <v>0</v>
      </c>
      <c r="D123" s="8">
        <v>0</v>
      </c>
      <c r="E123" s="8">
        <f t="shared" si="5"/>
        <v>0</v>
      </c>
      <c r="F123" s="8">
        <v>0</v>
      </c>
      <c r="G123" s="8">
        <v>0</v>
      </c>
      <c r="H123" s="8">
        <f t="shared" si="6"/>
        <v>0</v>
      </c>
    </row>
    <row r="124" spans="2:8" x14ac:dyDescent="0.2">
      <c r="B124" s="7" t="s">
        <v>68</v>
      </c>
      <c r="C124" s="8">
        <v>0</v>
      </c>
      <c r="D124" s="8">
        <v>0</v>
      </c>
      <c r="E124" s="8">
        <f t="shared" si="5"/>
        <v>0</v>
      </c>
      <c r="F124" s="8">
        <v>0</v>
      </c>
      <c r="G124" s="8">
        <v>0</v>
      </c>
      <c r="H124" s="8">
        <f t="shared" si="6"/>
        <v>0</v>
      </c>
    </row>
    <row r="125" spans="2:8" x14ac:dyDescent="0.2">
      <c r="B125" s="7" t="s">
        <v>69</v>
      </c>
      <c r="C125" s="8">
        <v>0</v>
      </c>
      <c r="D125" s="8">
        <v>0</v>
      </c>
      <c r="E125" s="8">
        <f t="shared" si="5"/>
        <v>0</v>
      </c>
      <c r="F125" s="8">
        <v>0</v>
      </c>
      <c r="G125" s="8">
        <v>0</v>
      </c>
      <c r="H125" s="8">
        <f t="shared" si="6"/>
        <v>0</v>
      </c>
    </row>
    <row r="126" spans="2:8" x14ac:dyDescent="0.2">
      <c r="B126" s="7" t="s">
        <v>70</v>
      </c>
      <c r="C126" s="8">
        <v>0</v>
      </c>
      <c r="D126" s="8">
        <v>0</v>
      </c>
      <c r="E126" s="8">
        <f t="shared" si="5"/>
        <v>0</v>
      </c>
      <c r="F126" s="8">
        <v>0</v>
      </c>
      <c r="G126" s="8">
        <v>0</v>
      </c>
      <c r="H126" s="8">
        <f t="shared" si="6"/>
        <v>0</v>
      </c>
    </row>
    <row r="127" spans="2:8" ht="23.6" x14ac:dyDescent="0.2">
      <c r="B127" s="7" t="s">
        <v>71</v>
      </c>
      <c r="C127" s="8">
        <v>0</v>
      </c>
      <c r="D127" s="8">
        <v>0</v>
      </c>
      <c r="E127" s="8">
        <f t="shared" si="5"/>
        <v>0</v>
      </c>
      <c r="F127" s="8">
        <v>0</v>
      </c>
      <c r="G127" s="8">
        <v>0</v>
      </c>
      <c r="H127" s="8">
        <f t="shared" si="6"/>
        <v>0</v>
      </c>
    </row>
    <row r="128" spans="2:8" x14ac:dyDescent="0.2">
      <c r="B128" s="7" t="s">
        <v>72</v>
      </c>
      <c r="C128" s="8">
        <v>0</v>
      </c>
      <c r="D128" s="8">
        <v>0</v>
      </c>
      <c r="E128" s="8">
        <f t="shared" si="5"/>
        <v>0</v>
      </c>
      <c r="F128" s="8">
        <v>0</v>
      </c>
      <c r="G128" s="8">
        <v>0</v>
      </c>
      <c r="H128" s="8">
        <f t="shared" si="6"/>
        <v>0</v>
      </c>
    </row>
    <row r="129" spans="2:8" x14ac:dyDescent="0.2">
      <c r="B129" s="7" t="s">
        <v>73</v>
      </c>
      <c r="C129" s="8">
        <v>0</v>
      </c>
      <c r="D129" s="8">
        <v>0</v>
      </c>
      <c r="E129" s="8">
        <f t="shared" si="5"/>
        <v>0</v>
      </c>
      <c r="F129" s="8">
        <v>0</v>
      </c>
      <c r="G129" s="8">
        <v>0</v>
      </c>
      <c r="H129" s="8">
        <f t="shared" si="6"/>
        <v>0</v>
      </c>
    </row>
    <row r="130" spans="2:8" ht="23.6" x14ac:dyDescent="0.2">
      <c r="B130" s="7" t="s">
        <v>74</v>
      </c>
      <c r="C130" s="8">
        <v>0</v>
      </c>
      <c r="D130" s="8">
        <v>0</v>
      </c>
      <c r="E130" s="8">
        <f t="shared" si="5"/>
        <v>0</v>
      </c>
      <c r="F130" s="8">
        <v>0</v>
      </c>
      <c r="G130" s="8">
        <v>0</v>
      </c>
      <c r="H130" s="8">
        <f t="shared" si="6"/>
        <v>0</v>
      </c>
    </row>
    <row r="131" spans="2:8" x14ac:dyDescent="0.2">
      <c r="B131" s="7" t="s">
        <v>75</v>
      </c>
      <c r="C131" s="8">
        <v>0</v>
      </c>
      <c r="D131" s="8">
        <v>0</v>
      </c>
      <c r="E131" s="8">
        <f t="shared" si="5"/>
        <v>0</v>
      </c>
      <c r="F131" s="8">
        <v>0</v>
      </c>
      <c r="G131" s="8">
        <v>0</v>
      </c>
      <c r="H131" s="8">
        <f t="shared" si="6"/>
        <v>0</v>
      </c>
    </row>
    <row r="132" spans="2:8" x14ac:dyDescent="0.2">
      <c r="B132" s="7" t="s">
        <v>76</v>
      </c>
      <c r="C132" s="8">
        <v>0</v>
      </c>
      <c r="D132" s="8">
        <v>0</v>
      </c>
      <c r="E132" s="8">
        <f t="shared" si="5"/>
        <v>0</v>
      </c>
      <c r="F132" s="8">
        <v>0</v>
      </c>
      <c r="G132" s="8">
        <v>0</v>
      </c>
      <c r="H132" s="8">
        <f t="shared" si="6"/>
        <v>0</v>
      </c>
    </row>
    <row r="133" spans="2:8" x14ac:dyDescent="0.2">
      <c r="B133" s="7" t="s">
        <v>77</v>
      </c>
      <c r="C133" s="8">
        <v>0</v>
      </c>
      <c r="D133" s="8">
        <v>0</v>
      </c>
      <c r="E133" s="8">
        <f t="shared" si="5"/>
        <v>0</v>
      </c>
      <c r="F133" s="8">
        <v>0</v>
      </c>
      <c r="G133" s="8">
        <v>0</v>
      </c>
      <c r="H133" s="8">
        <f t="shared" si="6"/>
        <v>0</v>
      </c>
    </row>
    <row r="134" spans="2:8" x14ac:dyDescent="0.2">
      <c r="B134" s="7"/>
      <c r="C134" s="8"/>
      <c r="D134" s="8"/>
      <c r="E134" s="8"/>
      <c r="F134" s="8"/>
      <c r="G134" s="8"/>
      <c r="H134" s="8"/>
    </row>
    <row r="135" spans="2:8" x14ac:dyDescent="0.2">
      <c r="B135" s="7"/>
      <c r="C135" s="8"/>
      <c r="D135" s="8"/>
      <c r="E135" s="8"/>
      <c r="F135" s="8"/>
      <c r="G135" s="8"/>
      <c r="H135" s="8"/>
    </row>
    <row r="136" spans="2:8" x14ac:dyDescent="0.2">
      <c r="B136" s="7"/>
      <c r="C136" s="8"/>
      <c r="D136" s="8"/>
      <c r="E136" s="8"/>
      <c r="F136" s="8"/>
      <c r="G136" s="8"/>
      <c r="H136" s="8"/>
    </row>
    <row r="137" spans="2:8" ht="11.95" customHeight="1" x14ac:dyDescent="0.2">
      <c r="B137" s="11"/>
      <c r="C137" s="10"/>
      <c r="D137" s="10"/>
      <c r="E137" s="10"/>
      <c r="F137" s="10"/>
      <c r="G137" s="10"/>
      <c r="H137" s="10"/>
    </row>
    <row r="138" spans="2:8" x14ac:dyDescent="0.2">
      <c r="B138" s="3" t="s">
        <v>14</v>
      </c>
      <c r="C138" s="4">
        <f>SUM(C9+C73)</f>
        <v>139518447.58000001</v>
      </c>
      <c r="D138" s="4">
        <f t="shared" ref="D138:H138" si="7">SUM(D9+D73)</f>
        <v>89051414.700000018</v>
      </c>
      <c r="E138" s="4">
        <f t="shared" si="7"/>
        <v>228569862.28000003</v>
      </c>
      <c r="F138" s="4">
        <f t="shared" si="7"/>
        <v>112908225.88000001</v>
      </c>
      <c r="G138" s="4">
        <f t="shared" si="7"/>
        <v>111266567.66999999</v>
      </c>
      <c r="H138" s="4">
        <f t="shared" si="7"/>
        <v>115661636.40000002</v>
      </c>
    </row>
    <row r="139" spans="2:8" ht="12.45" thickBot="1" x14ac:dyDescent="0.25">
      <c r="B139" s="5"/>
      <c r="C139" s="6"/>
      <c r="D139" s="6"/>
      <c r="E139" s="21"/>
      <c r="F139" s="6"/>
      <c r="G139" s="6"/>
      <c r="H139" s="14"/>
    </row>
    <row r="140" spans="2:8" s="22" customFormat="1" ht="11.3" customHeight="1" x14ac:dyDescent="0.2">
      <c r="C140" s="23"/>
      <c r="D140" s="23"/>
      <c r="E140" s="23"/>
      <c r="F140" s="23"/>
      <c r="G140" s="23"/>
      <c r="H140" s="23"/>
    </row>
    <row r="141" spans="2:8" s="22" customFormat="1" x14ac:dyDescent="0.2">
      <c r="C141" s="23"/>
      <c r="D141" s="23"/>
      <c r="E141" s="23"/>
      <c r="F141" s="23"/>
      <c r="G141" s="23"/>
      <c r="H141" s="23"/>
    </row>
    <row r="142" spans="2:8" s="22" customFormat="1" x14ac:dyDescent="0.2">
      <c r="C142" s="23"/>
      <c r="D142" s="23"/>
      <c r="E142" s="23"/>
      <c r="F142" s="23"/>
      <c r="G142" s="23"/>
      <c r="H142" s="23"/>
    </row>
    <row r="143" spans="2:8" s="22" customFormat="1" x14ac:dyDescent="0.2">
      <c r="C143" s="23"/>
      <c r="D143" s="23"/>
      <c r="E143" s="23"/>
      <c r="F143" s="23"/>
      <c r="G143" s="23"/>
      <c r="H143" s="23"/>
    </row>
    <row r="144" spans="2:8" s="22" customFormat="1" x14ac:dyDescent="0.2">
      <c r="C144" s="23"/>
      <c r="D144" s="23"/>
      <c r="E144" s="23"/>
      <c r="F144" s="23"/>
      <c r="G144" s="23"/>
      <c r="H144" s="23"/>
    </row>
    <row r="145" spans="3:8" s="22" customFormat="1" x14ac:dyDescent="0.2">
      <c r="C145" s="23"/>
      <c r="D145" s="23"/>
      <c r="E145" s="23"/>
      <c r="F145" s="23"/>
      <c r="G145" s="23"/>
    </row>
    <row r="146" spans="3:8" s="22" customFormat="1" x14ac:dyDescent="0.2">
      <c r="C146" s="23"/>
      <c r="D146" s="23"/>
      <c r="E146" s="23"/>
      <c r="F146" s="23"/>
      <c r="G146" s="23"/>
      <c r="H146" s="23"/>
    </row>
    <row r="147" spans="3:8" s="22" customFormat="1" x14ac:dyDescent="0.2">
      <c r="C147" s="23"/>
      <c r="D147" s="23"/>
      <c r="E147" s="23"/>
      <c r="F147" s="23"/>
      <c r="G147" s="23"/>
      <c r="H147" s="23"/>
    </row>
    <row r="148" spans="3:8" s="22" customFormat="1" x14ac:dyDescent="0.2">
      <c r="C148" s="23"/>
      <c r="D148" s="23"/>
      <c r="E148" s="23"/>
      <c r="F148" s="23"/>
      <c r="G148" s="23"/>
      <c r="H148" s="23"/>
    </row>
    <row r="149" spans="3:8" s="22" customFormat="1" x14ac:dyDescent="0.2">
      <c r="C149" s="23"/>
      <c r="D149" s="23"/>
      <c r="E149" s="23"/>
      <c r="F149" s="23"/>
      <c r="G149" s="23"/>
      <c r="H149" s="23"/>
    </row>
    <row r="150" spans="3:8" s="22" customFormat="1" x14ac:dyDescent="0.2">
      <c r="C150" s="23"/>
      <c r="D150" s="23"/>
      <c r="E150" s="23"/>
      <c r="F150" s="23"/>
      <c r="G150" s="23"/>
      <c r="H150" s="23"/>
    </row>
    <row r="151" spans="3:8" s="22" customFormat="1" x14ac:dyDescent="0.2">
      <c r="C151" s="23"/>
      <c r="D151" s="23"/>
      <c r="E151" s="23"/>
      <c r="F151" s="23"/>
      <c r="G151" s="23"/>
      <c r="H151" s="23"/>
    </row>
    <row r="152" spans="3:8" s="22" customFormat="1" x14ac:dyDescent="0.2">
      <c r="C152" s="23"/>
      <c r="D152" s="23"/>
      <c r="E152" s="23"/>
      <c r="F152" s="23"/>
      <c r="G152" s="23"/>
      <c r="H152" s="23"/>
    </row>
    <row r="153" spans="3:8" s="22" customFormat="1" x14ac:dyDescent="0.2">
      <c r="C153" s="23"/>
      <c r="D153" s="23"/>
      <c r="E153" s="23"/>
      <c r="F153" s="23"/>
      <c r="G153" s="23"/>
      <c r="H153" s="23"/>
    </row>
    <row r="154" spans="3:8" s="22" customFormat="1" x14ac:dyDescent="0.2">
      <c r="C154" s="23"/>
      <c r="D154" s="23"/>
      <c r="E154" s="23"/>
      <c r="F154" s="23"/>
      <c r="G154" s="23"/>
      <c r="H154" s="23"/>
    </row>
    <row r="155" spans="3:8" s="22" customFormat="1" x14ac:dyDescent="0.2">
      <c r="C155" s="23"/>
      <c r="D155" s="23"/>
      <c r="E155" s="23"/>
      <c r="F155" s="23"/>
      <c r="G155" s="23"/>
      <c r="H155" s="23"/>
    </row>
    <row r="156" spans="3:8" s="22" customFormat="1" x14ac:dyDescent="0.2">
      <c r="C156" s="23"/>
      <c r="D156" s="23"/>
      <c r="E156" s="23"/>
      <c r="F156" s="23"/>
      <c r="G156" s="23"/>
      <c r="H156" s="23"/>
    </row>
    <row r="157" spans="3:8" s="22" customFormat="1" x14ac:dyDescent="0.2">
      <c r="C157" s="23"/>
      <c r="D157" s="23"/>
      <c r="E157" s="23"/>
      <c r="F157" s="23"/>
      <c r="G157" s="23"/>
      <c r="H157" s="23"/>
    </row>
    <row r="158" spans="3:8" s="22" customFormat="1" x14ac:dyDescent="0.2">
      <c r="C158" s="23"/>
      <c r="D158" s="23"/>
      <c r="E158" s="23"/>
      <c r="F158" s="23"/>
      <c r="G158" s="23"/>
      <c r="H158" s="23"/>
    </row>
    <row r="159" spans="3:8" s="22" customFormat="1" x14ac:dyDescent="0.2">
      <c r="C159" s="23"/>
      <c r="D159" s="23"/>
      <c r="E159" s="23"/>
      <c r="F159" s="23"/>
      <c r="G159" s="23"/>
      <c r="H159" s="23"/>
    </row>
    <row r="160" spans="3:8" s="22" customForma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  <c r="H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19" s="22" customFormat="1" x14ac:dyDescent="0.2">
      <c r="C193" s="23"/>
      <c r="D193" s="23"/>
      <c r="E193" s="23"/>
      <c r="F193" s="23"/>
      <c r="G193" s="23"/>
      <c r="H193" s="23"/>
    </row>
    <row r="194" spans="3:19" s="22" customFormat="1" x14ac:dyDescent="0.2">
      <c r="C194" s="23"/>
      <c r="D194" s="23"/>
      <c r="E194" s="23"/>
      <c r="F194" s="23"/>
      <c r="G194" s="23"/>
      <c r="H194" s="23"/>
    </row>
    <row r="195" spans="3:19" s="22" customFormat="1" x14ac:dyDescent="0.2">
      <c r="C195" s="23"/>
      <c r="D195" s="23"/>
      <c r="E195" s="23"/>
      <c r="F195" s="23"/>
      <c r="G195" s="23"/>
      <c r="H195" s="23"/>
    </row>
    <row r="196" spans="3:19" s="22" customFormat="1" x14ac:dyDescent="0.2">
      <c r="C196" s="23"/>
      <c r="D196" s="23"/>
      <c r="E196" s="23"/>
      <c r="F196" s="23"/>
      <c r="G196" s="23"/>
      <c r="H196" s="23"/>
    </row>
    <row r="197" spans="3:19" s="22" customFormat="1" x14ac:dyDescent="0.2">
      <c r="C197" s="23"/>
      <c r="D197" s="23"/>
      <c r="E197" s="23"/>
      <c r="F197" s="23"/>
      <c r="G197" s="23"/>
      <c r="H197" s="23"/>
    </row>
    <row r="198" spans="3:19" s="22" customFormat="1" x14ac:dyDescent="0.2">
      <c r="C198" s="23"/>
      <c r="D198" s="23"/>
      <c r="E198" s="23"/>
      <c r="F198" s="23"/>
      <c r="G198" s="23"/>
      <c r="H198" s="23"/>
    </row>
    <row r="199" spans="3:19" s="22" customFormat="1" x14ac:dyDescent="0.2">
      <c r="C199" s="23"/>
      <c r="D199" s="23"/>
      <c r="E199" s="23"/>
      <c r="F199" s="23"/>
      <c r="G199" s="23"/>
      <c r="H199" s="23"/>
    </row>
    <row r="200" spans="3:19" s="22" customFormat="1" x14ac:dyDescent="0.2">
      <c r="C200" s="23"/>
      <c r="D200" s="23"/>
      <c r="E200" s="23"/>
      <c r="F200" s="23"/>
      <c r="G200" s="23"/>
      <c r="H200" s="23"/>
    </row>
    <row r="201" spans="3:19" s="22" customFormat="1" x14ac:dyDescent="0.2">
      <c r="C201" s="23"/>
      <c r="D201" s="23"/>
      <c r="E201" s="23"/>
      <c r="F201" s="23"/>
      <c r="G201" s="23"/>
      <c r="H201" s="23"/>
    </row>
    <row r="202" spans="3:19" s="22" customFormat="1" x14ac:dyDescent="0.2">
      <c r="C202" s="23"/>
      <c r="D202" s="23"/>
      <c r="E202" s="23"/>
      <c r="F202" s="23"/>
      <c r="G202" s="23"/>
      <c r="H202" s="23"/>
    </row>
    <row r="203" spans="3:19" s="22" customFormat="1" x14ac:dyDescent="0.2">
      <c r="C203" s="23"/>
      <c r="D203" s="23"/>
      <c r="E203" s="23"/>
      <c r="F203" s="23"/>
      <c r="G203" s="23"/>
      <c r="H203" s="23"/>
    </row>
    <row r="204" spans="3:19" s="22" customFormat="1" x14ac:dyDescent="0.2">
      <c r="C204" s="23"/>
      <c r="D204" s="23"/>
      <c r="E204" s="23"/>
      <c r="F204" s="23"/>
      <c r="G204" s="23"/>
      <c r="H204" s="23"/>
    </row>
    <row r="205" spans="3:19" s="22" customFormat="1" x14ac:dyDescent="0.2">
      <c r="C205" s="23"/>
      <c r="D205" s="23"/>
      <c r="E205" s="23"/>
      <c r="F205" s="23"/>
      <c r="G205" s="23"/>
      <c r="H205" s="23"/>
    </row>
    <row r="206" spans="3:19" s="22" customFormat="1" x14ac:dyDescent="0.2">
      <c r="C206" s="23"/>
      <c r="D206" s="23"/>
      <c r="E206" s="23"/>
      <c r="F206" s="23"/>
      <c r="G206" s="23"/>
      <c r="H206" s="23"/>
      <c r="S206" s="22" t="s">
        <v>15</v>
      </c>
    </row>
    <row r="207" spans="3:19" s="22" customFormat="1" x14ac:dyDescent="0.2">
      <c r="C207" s="23"/>
      <c r="D207" s="23"/>
      <c r="E207" s="23"/>
      <c r="F207" s="23"/>
      <c r="G207" s="23"/>
      <c r="H207" s="23"/>
    </row>
    <row r="208" spans="3:19" s="22" customFormat="1" x14ac:dyDescent="0.2">
      <c r="C208" s="23"/>
      <c r="D208" s="23"/>
      <c r="E208" s="23"/>
      <c r="F208" s="23"/>
      <c r="G208" s="23"/>
      <c r="H208" s="23"/>
    </row>
    <row r="209" spans="3:8" s="22" customFormat="1" x14ac:dyDescent="0.2">
      <c r="C209" s="23"/>
      <c r="D209" s="23"/>
      <c r="E209" s="23"/>
      <c r="F209" s="23"/>
      <c r="G209" s="23"/>
      <c r="H209" s="23"/>
    </row>
    <row r="210" spans="3:8" s="22" customFormat="1" x14ac:dyDescent="0.2">
      <c r="C210" s="23"/>
      <c r="D210" s="23"/>
      <c r="E210" s="23"/>
      <c r="F210" s="23"/>
      <c r="G210" s="23"/>
      <c r="H210" s="23"/>
    </row>
    <row r="211" spans="3:8" s="22" customFormat="1" x14ac:dyDescent="0.2">
      <c r="C211" s="23"/>
      <c r="D211" s="23"/>
      <c r="E211" s="23"/>
      <c r="F211" s="23"/>
      <c r="G211" s="23"/>
      <c r="H211" s="23"/>
    </row>
    <row r="212" spans="3:8" s="22" customFormat="1" x14ac:dyDescent="0.2">
      <c r="C212" s="23"/>
      <c r="D212" s="23"/>
      <c r="E212" s="23"/>
      <c r="F212" s="23"/>
      <c r="G212" s="23"/>
      <c r="H212" s="23"/>
    </row>
    <row r="213" spans="3:8" s="22" customFormat="1" x14ac:dyDescent="0.2">
      <c r="C213" s="23"/>
      <c r="D213" s="23"/>
      <c r="E213" s="23"/>
      <c r="F213" s="23"/>
      <c r="G213" s="23"/>
      <c r="H213" s="23"/>
    </row>
    <row r="214" spans="3:8" s="22" customFormat="1" x14ac:dyDescent="0.2">
      <c r="C214" s="23"/>
      <c r="D214" s="23"/>
      <c r="E214" s="23"/>
      <c r="F214" s="23"/>
      <c r="G214" s="23"/>
      <c r="H214" s="23"/>
    </row>
    <row r="215" spans="3:8" s="22" customFormat="1" x14ac:dyDescent="0.2">
      <c r="C215" s="23"/>
      <c r="D215" s="23"/>
      <c r="E215" s="23"/>
      <c r="F215" s="23"/>
      <c r="G215" s="23"/>
      <c r="H215" s="23"/>
    </row>
    <row r="216" spans="3:8" s="22" customFormat="1" x14ac:dyDescent="0.2">
      <c r="C216" s="23"/>
      <c r="D216" s="23"/>
      <c r="E216" s="23"/>
      <c r="F216" s="23"/>
      <c r="G216" s="23"/>
      <c r="H216" s="23"/>
    </row>
    <row r="217" spans="3:8" s="22" customFormat="1" x14ac:dyDescent="0.2">
      <c r="C217" s="23"/>
      <c r="D217" s="23"/>
      <c r="E217" s="23"/>
      <c r="F217" s="23"/>
      <c r="G217" s="23"/>
      <c r="H217" s="23"/>
    </row>
    <row r="218" spans="3:8" s="22" customFormat="1" x14ac:dyDescent="0.2">
      <c r="C218" s="23"/>
      <c r="D218" s="23"/>
      <c r="E218" s="23"/>
      <c r="F218" s="23"/>
      <c r="G218" s="23"/>
      <c r="H218" s="23"/>
    </row>
    <row r="219" spans="3:8" s="22" customFormat="1" x14ac:dyDescent="0.2">
      <c r="C219" s="23"/>
      <c r="D219" s="23"/>
      <c r="E219" s="23"/>
      <c r="F219" s="23"/>
      <c r="G219" s="23"/>
      <c r="H219" s="23"/>
    </row>
    <row r="220" spans="3:8" s="22" customFormat="1" x14ac:dyDescent="0.2">
      <c r="C220" s="23"/>
      <c r="D220" s="23"/>
      <c r="E220" s="23"/>
      <c r="F220" s="23"/>
      <c r="G220" s="23"/>
      <c r="H220" s="23"/>
    </row>
    <row r="221" spans="3:8" s="22" customFormat="1" x14ac:dyDescent="0.2">
      <c r="C221" s="23"/>
      <c r="D221" s="23"/>
      <c r="E221" s="23"/>
      <c r="F221" s="23"/>
      <c r="G221" s="23"/>
      <c r="H221" s="23"/>
    </row>
    <row r="222" spans="3:8" s="22" customFormat="1" x14ac:dyDescent="0.2">
      <c r="C222" s="23"/>
      <c r="D222" s="23"/>
      <c r="E222" s="23"/>
      <c r="F222" s="23"/>
      <c r="G222" s="23"/>
      <c r="H222" s="23"/>
    </row>
    <row r="223" spans="3:8" s="22" customFormat="1" x14ac:dyDescent="0.2">
      <c r="C223" s="23"/>
      <c r="D223" s="23"/>
      <c r="E223" s="23"/>
      <c r="F223" s="23"/>
      <c r="G223" s="23"/>
      <c r="H223" s="23"/>
    </row>
    <row r="224" spans="3:8" s="22" customFormat="1" x14ac:dyDescent="0.2">
      <c r="C224" s="23"/>
      <c r="D224" s="23"/>
      <c r="E224" s="23"/>
      <c r="F224" s="23"/>
      <c r="G224" s="23"/>
      <c r="H224" s="23"/>
    </row>
    <row r="225" spans="3:8" s="22" customFormat="1" x14ac:dyDescent="0.2">
      <c r="C225" s="23"/>
      <c r="D225" s="23"/>
      <c r="E225" s="23"/>
      <c r="F225" s="23"/>
      <c r="G225" s="23"/>
      <c r="H225" s="23"/>
    </row>
    <row r="226" spans="3:8" s="22" customFormat="1" x14ac:dyDescent="0.2">
      <c r="C226" s="23"/>
      <c r="D226" s="23"/>
      <c r="E226" s="23"/>
      <c r="F226" s="23"/>
      <c r="G226" s="23"/>
      <c r="H226" s="23"/>
    </row>
    <row r="227" spans="3:8" s="22" customFormat="1" x14ac:dyDescent="0.2">
      <c r="C227" s="23"/>
      <c r="D227" s="23"/>
      <c r="E227" s="23"/>
      <c r="F227" s="23"/>
      <c r="G227" s="23"/>
      <c r="H227" s="23"/>
    </row>
    <row r="228" spans="3:8" s="22" customFormat="1" x14ac:dyDescent="0.2">
      <c r="C228" s="23"/>
      <c r="D228" s="23"/>
      <c r="E228" s="23"/>
      <c r="F228" s="23"/>
      <c r="G228" s="23"/>
      <c r="H228" s="23"/>
    </row>
    <row r="229" spans="3:8" s="22" customFormat="1" x14ac:dyDescent="0.2">
      <c r="C229" s="23"/>
      <c r="D229" s="23"/>
      <c r="E229" s="23"/>
      <c r="F229" s="23"/>
      <c r="G229" s="23"/>
      <c r="H229" s="23"/>
    </row>
    <row r="230" spans="3:8" s="22" customFormat="1" x14ac:dyDescent="0.2">
      <c r="C230" s="23"/>
      <c r="D230" s="23"/>
      <c r="E230" s="23"/>
      <c r="F230" s="23"/>
      <c r="G230" s="23"/>
      <c r="H230" s="23"/>
    </row>
    <row r="231" spans="3:8" s="22" customFormat="1" x14ac:dyDescent="0.2">
      <c r="C231" s="23"/>
      <c r="D231" s="23"/>
      <c r="E231" s="23"/>
      <c r="F231" s="23"/>
      <c r="G231" s="23"/>
      <c r="H231" s="23"/>
    </row>
    <row r="232" spans="3:8" s="22" customFormat="1" x14ac:dyDescent="0.2">
      <c r="C232" s="23"/>
      <c r="D232" s="23"/>
      <c r="E232" s="23"/>
      <c r="F232" s="23"/>
      <c r="G232" s="23"/>
      <c r="H232" s="23"/>
    </row>
    <row r="233" spans="3:8" s="22" customFormat="1" x14ac:dyDescent="0.2">
      <c r="C233" s="23"/>
      <c r="D233" s="23"/>
      <c r="E233" s="23"/>
      <c r="F233" s="23"/>
      <c r="G233" s="23"/>
      <c r="H233" s="23"/>
    </row>
    <row r="234" spans="3:8" s="22" customFormat="1" x14ac:dyDescent="0.2">
      <c r="C234" s="23"/>
      <c r="D234" s="23"/>
      <c r="E234" s="23"/>
      <c r="F234" s="23"/>
      <c r="G234" s="23"/>
      <c r="H234" s="23"/>
    </row>
    <row r="235" spans="3:8" s="22" customFormat="1" x14ac:dyDescent="0.2">
      <c r="C235" s="23"/>
      <c r="D235" s="23"/>
      <c r="E235" s="23"/>
      <c r="F235" s="23"/>
      <c r="G235" s="23"/>
      <c r="H235" s="23"/>
    </row>
    <row r="236" spans="3:8" s="22" customFormat="1" x14ac:dyDescent="0.2">
      <c r="C236" s="23"/>
      <c r="D236" s="23"/>
      <c r="E236" s="23"/>
      <c r="F236" s="23"/>
      <c r="G236" s="23"/>
      <c r="H236" s="23"/>
    </row>
    <row r="237" spans="3:8" s="22" customFormat="1" x14ac:dyDescent="0.2">
      <c r="C237" s="23"/>
      <c r="D237" s="23"/>
      <c r="E237" s="23"/>
      <c r="F237" s="23"/>
      <c r="G237" s="23"/>
      <c r="H237" s="23"/>
    </row>
    <row r="238" spans="3:8" s="22" customFormat="1" x14ac:dyDescent="0.2">
      <c r="C238" s="23"/>
      <c r="D238" s="23"/>
      <c r="E238" s="23"/>
      <c r="F238" s="23"/>
      <c r="G238" s="23"/>
      <c r="H238" s="23"/>
    </row>
    <row r="239" spans="3:8" s="22" customFormat="1" x14ac:dyDescent="0.2">
      <c r="C239" s="23"/>
      <c r="D239" s="23"/>
      <c r="E239" s="23"/>
      <c r="F239" s="23"/>
      <c r="G239" s="23"/>
      <c r="H239" s="23"/>
    </row>
    <row r="240" spans="3:8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s="22" customFormat="1" x14ac:dyDescent="0.2">
      <c r="C249" s="23"/>
      <c r="D249" s="23"/>
      <c r="E249" s="23"/>
      <c r="F249" s="23"/>
      <c r="G249" s="23"/>
      <c r="H249" s="23"/>
    </row>
    <row r="250" spans="3:8" s="22" customFormat="1" x14ac:dyDescent="0.2">
      <c r="C250" s="23"/>
      <c r="D250" s="23"/>
      <c r="E250" s="23"/>
      <c r="F250" s="23"/>
      <c r="G250" s="23"/>
      <c r="H250" s="23"/>
    </row>
    <row r="251" spans="3:8" s="22" customFormat="1" x14ac:dyDescent="0.2">
      <c r="C251" s="23"/>
      <c r="D251" s="23"/>
      <c r="E251" s="23"/>
      <c r="F251" s="23"/>
      <c r="G251" s="23"/>
      <c r="H251" s="23"/>
    </row>
    <row r="252" spans="3:8" s="22" customFormat="1" x14ac:dyDescent="0.2">
      <c r="C252" s="23"/>
      <c r="D252" s="23"/>
      <c r="E252" s="23"/>
      <c r="F252" s="23"/>
      <c r="G252" s="23"/>
      <c r="H252" s="23"/>
    </row>
    <row r="253" spans="3:8" s="22" customFormat="1" x14ac:dyDescent="0.2">
      <c r="C253" s="23"/>
      <c r="D253" s="23"/>
      <c r="E253" s="23"/>
      <c r="F253" s="23"/>
      <c r="G253" s="23"/>
      <c r="H253" s="23"/>
    </row>
    <row r="254" spans="3:8" x14ac:dyDescent="0.2">
      <c r="C254" s="17"/>
      <c r="D254" s="17"/>
      <c r="E254" s="17"/>
      <c r="F254" s="17"/>
      <c r="G254" s="17"/>
      <c r="H254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2022-11-15T17:07:00Z</cp:lastPrinted>
  <dcterms:created xsi:type="dcterms:W3CDTF">2020-01-08T21:44:09Z</dcterms:created>
  <dcterms:modified xsi:type="dcterms:W3CDTF">2022-11-15T17:07:48Z</dcterms:modified>
</cp:coreProperties>
</file>